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nn\Desktop\"/>
    </mc:Choice>
  </mc:AlternateContent>
  <xr:revisionPtr revIDLastSave="0" documentId="8_{88846891-A356-4F59-85EC-D1E105B4144F}" xr6:coauthVersionLast="47" xr6:coauthVersionMax="47" xr10:uidLastSave="{00000000-0000-0000-0000-000000000000}"/>
  <bookViews>
    <workbookView xWindow="3840" yWindow="258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Sheet1!$A$25:$G$237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6" i="1" l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F26" i="1" l="1"/>
  <c r="F27" i="1"/>
  <c r="F28" i="1"/>
  <c r="F29" i="1"/>
  <c r="F30" i="1"/>
  <c r="F31" i="1"/>
  <c r="F120" i="1" l="1"/>
  <c r="F219" i="1" l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148" i="1" l="1"/>
  <c r="F87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 l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37" i="1" l="1"/>
  <c r="F239" i="1" s="1"/>
</calcChain>
</file>

<file path=xl/sharedStrings.xml><?xml version="1.0" encoding="utf-8"?>
<sst xmlns="http://schemas.openxmlformats.org/spreadsheetml/2006/main" count="19" uniqueCount="19">
  <si>
    <t>Claimant:</t>
  </si>
  <si>
    <t>Claim #:</t>
  </si>
  <si>
    <t>DOI:</t>
  </si>
  <si>
    <t>Date</t>
  </si>
  <si>
    <t>From</t>
  </si>
  <si>
    <t>To</t>
  </si>
  <si>
    <t>$/mile</t>
  </si>
  <si>
    <t>Due to Claimant</t>
  </si>
  <si>
    <t>Notes</t>
  </si>
  <si>
    <t>Claimant Reimbursement</t>
  </si>
  <si>
    <t>Worksheet</t>
  </si>
  <si>
    <t>Round Trip (miles)</t>
  </si>
  <si>
    <t>RATE</t>
  </si>
  <si>
    <t>DATE</t>
  </si>
  <si>
    <t>TOTAL</t>
  </si>
  <si>
    <t>TOTAL AFTER APPORTIONMENT</t>
  </si>
  <si>
    <t>Apportionment</t>
  </si>
  <si>
    <t>ADDITIONAL EXPENSES (PRESCRIPTIONS, ETC)</t>
  </si>
  <si>
    <t xml:space="preserve"> M&amp;T Rates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</si>
</sst>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quotePrefix="1" applyFont="1" applyBorder="1" applyAlignment="1" applyProtection="1">
      <alignment horizontal="center"/>
      <protection locked="0"/>
    </xf>
    <xf numFmtId="10" fontId="2" fillId="0" borderId="6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 shrinkToFit="1"/>
    </xf>
    <xf numFmtId="44" fontId="2" fillId="0" borderId="1" xfId="1" applyFont="1" applyBorder="1" applyAlignment="1">
      <alignment horizontal="center" vertical="center" wrapText="1" shrinkToFit="1"/>
    </xf>
    <xf numFmtId="44" fontId="3" fillId="0" borderId="8" xfId="1" applyFont="1" applyBorder="1" applyAlignment="1">
      <alignment horizontal="center" wrapText="1" shrinkToFit="1"/>
    </xf>
    <xf numFmtId="44" fontId="3" fillId="0" borderId="6" xfId="1" applyFont="1" applyBorder="1" applyAlignment="1">
      <alignment horizontal="center" wrapText="1" shrinkToFit="1"/>
    </xf>
    <xf numFmtId="44" fontId="3" fillId="2" borderId="7" xfId="1" applyFont="1" applyFill="1" applyBorder="1" applyAlignment="1">
      <alignment horizontal="center" wrapText="1" shrinkToFit="1"/>
    </xf>
    <xf numFmtId="14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 shrinkToFit="1"/>
    </xf>
    <xf numFmtId="0" fontId="2" fillId="0" borderId="10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44" fontId="8" fillId="0" borderId="1" xfId="1" applyFont="1" applyBorder="1" applyAlignment="1">
      <alignment horizontal="center" vertical="center" wrapText="1" shrinkToFit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10" fontId="2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right" vertical="center" wrapText="1" shrinkToFit="1"/>
    </xf>
    <xf numFmtId="0" fontId="0" fillId="0" borderId="4" xfId="0" applyBorder="1" applyAlignment="1">
      <alignment horizontal="right" wrapText="1" shrinkToFit="1"/>
    </xf>
    <xf numFmtId="0" fontId="0" fillId="0" borderId="5" xfId="0" applyBorder="1" applyAlignment="1">
      <alignment horizontal="right" wrapText="1" shrinkToFit="1"/>
    </xf>
    <xf numFmtId="0" fontId="0" fillId="0" borderId="11" xfId="0" applyBorder="1" applyAlignment="1">
      <alignment horizontal="right" wrapText="1" shrinkToFit="1"/>
    </xf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indent="0" justifyLastLine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120344</xdr:rowOff>
    </xdr:from>
    <xdr:to>
      <xdr:col>2</xdr:col>
      <xdr:colOff>688260</xdr:colOff>
      <xdr:row>4</xdr:row>
      <xdr:rowOff>19049</xdr:rowOff>
    </xdr:to>
    <xdr:pic>
      <xdr:nvPicPr>
        <xdr:cNvPr id="3" name="Picture 2" descr="untitled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20344"/>
          <a:ext cx="2907585" cy="660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47625</xdr:rowOff>
        </xdr:from>
        <xdr:to>
          <xdr:col>6</xdr:col>
          <xdr:colOff>1666875</xdr:colOff>
          <xdr:row>22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5:G236" totalsRowShown="0" headerRowDxfId="10" headerRowBorderDxfId="9" tableBorderDxfId="8" totalsRowBorderDxfId="7">
  <autoFilter ref="A25:G236" xr:uid="{00000000-0009-0000-0100-000001000000}"/>
  <sortState xmlns:xlrd2="http://schemas.microsoft.com/office/spreadsheetml/2017/richdata2" ref="A26:G132">
    <sortCondition ref="A25:A236"/>
  </sortState>
  <tableColumns count="7">
    <tableColumn id="1" xr3:uid="{00000000-0010-0000-0000-000001000000}" name="Date" dataDxfId="6"/>
    <tableColumn id="2" xr3:uid="{00000000-0010-0000-0000-000002000000}" name="From" dataDxfId="5"/>
    <tableColumn id="3" xr3:uid="{00000000-0010-0000-0000-000003000000}" name="To" dataDxfId="4"/>
    <tableColumn id="4" xr3:uid="{00000000-0010-0000-0000-000004000000}" name="Round Trip (miles)" dataDxfId="3"/>
    <tableColumn id="5" xr3:uid="{00000000-0010-0000-0000-000005000000}" name="$/mile" dataDxfId="0">
      <calculatedColumnFormula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calculatedColumnFormula>
    </tableColumn>
    <tableColumn id="6" xr3:uid="{00000000-0010-0000-0000-000006000000}" name="Due to Claimant" dataDxfId="2" dataCellStyle="Currency">
      <calculatedColumnFormula>D26*E26</calculatedColumnFormula>
    </tableColumn>
    <tableColumn id="7" xr3:uid="{00000000-0010-0000-0000-000007000000}" name="Notes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9"/>
  <sheetViews>
    <sheetView tabSelected="1" zoomScaleNormal="100" workbookViewId="0">
      <selection activeCell="B244" sqref="B244"/>
    </sheetView>
  </sheetViews>
  <sheetFormatPr defaultRowHeight="15" x14ac:dyDescent="0.25"/>
  <cols>
    <col min="1" max="1" width="13.28515625" style="1" customWidth="1"/>
    <col min="2" max="2" width="20.5703125" style="1" customWidth="1"/>
    <col min="3" max="3" width="22.140625" style="1" customWidth="1"/>
    <col min="4" max="4" width="11.7109375" style="1" customWidth="1"/>
    <col min="5" max="5" width="9.140625" style="1"/>
    <col min="6" max="6" width="10.28515625" style="1" customWidth="1"/>
    <col min="7" max="7" width="25.42578125" style="1" customWidth="1"/>
    <col min="8" max="10" width="9.140625" style="1"/>
    <col min="11" max="12" width="0" style="1" hidden="1" customWidth="1"/>
    <col min="13" max="16384" width="9.140625" style="1"/>
  </cols>
  <sheetData>
    <row r="1" spans="1:3" x14ac:dyDescent="0.25">
      <c r="A1" s="39"/>
      <c r="B1" s="39"/>
    </row>
    <row r="2" spans="1:3" x14ac:dyDescent="0.25">
      <c r="A2" s="39"/>
      <c r="B2" s="39"/>
    </row>
    <row r="3" spans="1:3" x14ac:dyDescent="0.25">
      <c r="A3" s="39"/>
      <c r="B3" s="39"/>
    </row>
    <row r="6" spans="1:3" ht="15" customHeight="1" x14ac:dyDescent="0.25">
      <c r="C6" s="4" t="s">
        <v>9</v>
      </c>
    </row>
    <row r="7" spans="1:3" ht="15" customHeight="1" x14ac:dyDescent="0.25">
      <c r="C7" s="3" t="s">
        <v>10</v>
      </c>
    </row>
    <row r="8" spans="1:3" ht="15" customHeight="1" thickBot="1" x14ac:dyDescent="0.3"/>
    <row r="9" spans="1:3" ht="15.75" thickBot="1" x14ac:dyDescent="0.3">
      <c r="A9" s="1" t="s">
        <v>0</v>
      </c>
      <c r="B9" s="10"/>
    </row>
    <row r="10" spans="1:3" ht="15.75" thickBot="1" x14ac:dyDescent="0.3">
      <c r="A10" s="1" t="s">
        <v>2</v>
      </c>
      <c r="B10" s="11"/>
    </row>
    <row r="11" spans="1:3" ht="15.75" thickBot="1" x14ac:dyDescent="0.3">
      <c r="A11" s="1" t="s">
        <v>1</v>
      </c>
      <c r="B11" s="12"/>
    </row>
    <row r="12" spans="1:3" ht="15.75" thickBot="1" x14ac:dyDescent="0.3">
      <c r="A12" s="1" t="s">
        <v>16</v>
      </c>
      <c r="B12" s="13"/>
    </row>
    <row r="13" spans="1:3" s="37" customFormat="1" x14ac:dyDescent="0.25">
      <c r="B13" s="38"/>
    </row>
    <row r="14" spans="1:3" s="37" customFormat="1" x14ac:dyDescent="0.25">
      <c r="B14" s="38"/>
    </row>
    <row r="15" spans="1:3" s="37" customFormat="1" x14ac:dyDescent="0.25">
      <c r="B15" s="38"/>
    </row>
    <row r="16" spans="1:3" s="37" customFormat="1" x14ac:dyDescent="0.25">
      <c r="B16" s="38"/>
    </row>
    <row r="17" spans="1:12" s="37" customFormat="1" x14ac:dyDescent="0.25">
      <c r="B17" s="38"/>
    </row>
    <row r="18" spans="1:12" s="37" customFormat="1" x14ac:dyDescent="0.25">
      <c r="B18" s="38"/>
    </row>
    <row r="19" spans="1:12" s="37" customFormat="1" x14ac:dyDescent="0.25">
      <c r="B19" s="38"/>
    </row>
    <row r="20" spans="1:12" s="37" customFormat="1" x14ac:dyDescent="0.25">
      <c r="B20" s="38"/>
    </row>
    <row r="21" spans="1:12" s="37" customFormat="1" x14ac:dyDescent="0.25">
      <c r="B21" s="38"/>
    </row>
    <row r="22" spans="1:12" s="37" customFormat="1" x14ac:dyDescent="0.25">
      <c r="B22" s="38"/>
    </row>
    <row r="23" spans="1:12" s="37" customFormat="1" x14ac:dyDescent="0.25">
      <c r="B23" s="38"/>
    </row>
    <row r="24" spans="1:12" x14ac:dyDescent="0.25">
      <c r="B24" s="27"/>
    </row>
    <row r="25" spans="1:12" ht="30" x14ac:dyDescent="0.25">
      <c r="A25" s="23" t="s">
        <v>3</v>
      </c>
      <c r="B25" s="24" t="s">
        <v>4</v>
      </c>
      <c r="C25" s="24" t="s">
        <v>5</v>
      </c>
      <c r="D25" s="25" t="s">
        <v>11</v>
      </c>
      <c r="E25" s="24" t="s">
        <v>6</v>
      </c>
      <c r="F25" s="25" t="s">
        <v>7</v>
      </c>
      <c r="G25" s="26" t="s">
        <v>8</v>
      </c>
    </row>
    <row r="26" spans="1:12" x14ac:dyDescent="0.25">
      <c r="A26" s="35"/>
      <c r="B26" s="14"/>
      <c r="C26" s="36"/>
      <c r="D26" s="8"/>
      <c r="E2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6" s="16">
        <f>Table1[[#This Row],[Round Trip (miles)]]*Table1[[#This Row],[$/mile]]</f>
        <v>0</v>
      </c>
      <c r="G26" s="22"/>
      <c r="K26" s="1" t="s">
        <v>18</v>
      </c>
    </row>
    <row r="27" spans="1:12" x14ac:dyDescent="0.25">
      <c r="A27" s="35"/>
      <c r="B27" s="14"/>
      <c r="C27" s="36"/>
      <c r="D27" s="8"/>
      <c r="E2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7" s="16">
        <f>Table1[[#This Row],[Round Trip (miles)]]*Table1[[#This Row],[$/mile]]</f>
        <v>0</v>
      </c>
      <c r="G27" s="22"/>
      <c r="K27" s="6" t="s">
        <v>13</v>
      </c>
      <c r="L27" s="6" t="s">
        <v>12</v>
      </c>
    </row>
    <row r="28" spans="1:12" x14ac:dyDescent="0.25">
      <c r="A28" s="35"/>
      <c r="B28" s="14"/>
      <c r="C28" s="36"/>
      <c r="D28" s="8"/>
      <c r="E2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8" s="16">
        <f>Table1[[#This Row],[Round Trip (miles)]]*Table1[[#This Row],[$/mile]]</f>
        <v>0</v>
      </c>
      <c r="G28" s="22"/>
      <c r="K28" s="5">
        <v>38596</v>
      </c>
      <c r="L28" s="1">
        <v>0.48499999999999999</v>
      </c>
    </row>
    <row r="29" spans="1:12" x14ac:dyDescent="0.25">
      <c r="A29" s="35"/>
      <c r="B29" s="14"/>
      <c r="C29" s="36"/>
      <c r="D29" s="8"/>
      <c r="E2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9" s="16">
        <f>Table1[[#This Row],[Round Trip (miles)]]*Table1[[#This Row],[$/mile]]</f>
        <v>0</v>
      </c>
      <c r="G29" s="22"/>
      <c r="K29" s="5">
        <v>38718</v>
      </c>
      <c r="L29" s="1">
        <v>0.44500000000000001</v>
      </c>
    </row>
    <row r="30" spans="1:12" x14ac:dyDescent="0.25">
      <c r="A30" s="35"/>
      <c r="B30" s="14"/>
      <c r="C30" s="29"/>
      <c r="D30" s="8"/>
      <c r="E3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0" s="16">
        <f>Table1[[#This Row],[Round Trip (miles)]]*Table1[[#This Row],[$/mile]]</f>
        <v>0</v>
      </c>
      <c r="G30" s="22"/>
      <c r="K30" s="5">
        <v>39083</v>
      </c>
      <c r="L30" s="1">
        <v>0.48499999999999999</v>
      </c>
    </row>
    <row r="31" spans="1:12" x14ac:dyDescent="0.25">
      <c r="A31" s="35"/>
      <c r="B31" s="14"/>
      <c r="C31" s="29"/>
      <c r="D31" s="8"/>
      <c r="E3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1" s="16">
        <f>Table1[[#This Row],[Round Trip (miles)]]*Table1[[#This Row],[$/mile]]</f>
        <v>0</v>
      </c>
      <c r="G31" s="22"/>
      <c r="K31" s="5">
        <v>39448</v>
      </c>
      <c r="L31" s="1">
        <v>0.505</v>
      </c>
    </row>
    <row r="32" spans="1:12" x14ac:dyDescent="0.25">
      <c r="A32" s="20"/>
      <c r="B32" s="14"/>
      <c r="C32" s="7"/>
      <c r="D32" s="8"/>
      <c r="E3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2" s="16">
        <f>Table1[[#This Row],[Round Trip (miles)]]*Table1[[#This Row],[$/mile]]</f>
        <v>0</v>
      </c>
      <c r="G32" s="22"/>
      <c r="K32" s="5">
        <v>39630</v>
      </c>
      <c r="L32" s="1">
        <v>0.58499999999999996</v>
      </c>
    </row>
    <row r="33" spans="1:12" x14ac:dyDescent="0.25">
      <c r="A33" s="20"/>
      <c r="B33" s="14"/>
      <c r="C33" s="7"/>
      <c r="D33" s="8"/>
      <c r="E3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3" s="16">
        <f>Table1[[#This Row],[Round Trip (miles)]]*Table1[[#This Row],[$/mile]]</f>
        <v>0</v>
      </c>
      <c r="G33" s="22"/>
      <c r="K33" s="5">
        <v>39814</v>
      </c>
      <c r="L33" s="1">
        <v>0.55000000000000004</v>
      </c>
    </row>
    <row r="34" spans="1:12" x14ac:dyDescent="0.25">
      <c r="A34" s="20"/>
      <c r="B34" s="14"/>
      <c r="C34" s="7"/>
      <c r="D34" s="8"/>
      <c r="E3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4" s="16">
        <f>Table1[[#This Row],[Round Trip (miles)]]*Table1[[#This Row],[$/mile]]</f>
        <v>0</v>
      </c>
      <c r="G34" s="22"/>
      <c r="K34" s="5">
        <v>40179</v>
      </c>
      <c r="L34" s="1">
        <v>0.5</v>
      </c>
    </row>
    <row r="35" spans="1:12" x14ac:dyDescent="0.25">
      <c r="A35" s="20"/>
      <c r="B35" s="14"/>
      <c r="C35" s="7"/>
      <c r="D35" s="8"/>
      <c r="E3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5" s="16">
        <f>Table1[[#This Row],[Round Trip (miles)]]*Table1[[#This Row],[$/mile]]</f>
        <v>0</v>
      </c>
      <c r="G35" s="22"/>
      <c r="K35" s="5">
        <v>40544</v>
      </c>
      <c r="L35" s="1">
        <v>0.51</v>
      </c>
    </row>
    <row r="36" spans="1:12" x14ac:dyDescent="0.25">
      <c r="A36" s="20"/>
      <c r="B36" s="14"/>
      <c r="C36" s="7"/>
      <c r="D36" s="8"/>
      <c r="E3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6" s="16">
        <f>Table1[[#This Row],[Round Trip (miles)]]*Table1[[#This Row],[$/mile]]</f>
        <v>0</v>
      </c>
      <c r="G36" s="22"/>
      <c r="K36" s="5">
        <v>40725</v>
      </c>
      <c r="L36" s="1">
        <v>0.55500000000000005</v>
      </c>
    </row>
    <row r="37" spans="1:12" x14ac:dyDescent="0.25">
      <c r="A37" s="20"/>
      <c r="B37" s="14"/>
      <c r="C37" s="7"/>
      <c r="D37" s="8"/>
      <c r="E3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7" s="16">
        <f>Table1[[#This Row],[Round Trip (miles)]]*Table1[[#This Row],[$/mile]]</f>
        <v>0</v>
      </c>
      <c r="G37" s="22"/>
      <c r="K37" s="5">
        <v>41275</v>
      </c>
      <c r="L37" s="1">
        <v>0.56499999999999995</v>
      </c>
    </row>
    <row r="38" spans="1:12" x14ac:dyDescent="0.25">
      <c r="A38" s="20"/>
      <c r="B38" s="14"/>
      <c r="C38" s="7"/>
      <c r="D38" s="8"/>
      <c r="E3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8" s="16">
        <f>Table1[[#This Row],[Round Trip (miles)]]*Table1[[#This Row],[$/mile]]</f>
        <v>0</v>
      </c>
      <c r="G38" s="22"/>
      <c r="K38" s="5">
        <v>41640</v>
      </c>
      <c r="L38" s="1">
        <v>0.56000000000000005</v>
      </c>
    </row>
    <row r="39" spans="1:12" x14ac:dyDescent="0.25">
      <c r="A39" s="20"/>
      <c r="B39" s="14"/>
      <c r="C39" s="7"/>
      <c r="D39" s="8"/>
      <c r="E3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39" s="16">
        <f>Table1[[#This Row],[Round Trip (miles)]]*Table1[[#This Row],[$/mile]]</f>
        <v>0</v>
      </c>
      <c r="G39" s="22"/>
      <c r="K39" s="5">
        <v>42005</v>
      </c>
      <c r="L39" s="1">
        <v>0.57499999999999996</v>
      </c>
    </row>
    <row r="40" spans="1:12" x14ac:dyDescent="0.25">
      <c r="A40" s="20"/>
      <c r="B40" s="14"/>
      <c r="C40" s="7"/>
      <c r="D40" s="8"/>
      <c r="E4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0" s="16">
        <f>Table1[[#This Row],[Round Trip (miles)]]*Table1[[#This Row],[$/mile]]</f>
        <v>0</v>
      </c>
      <c r="G40" s="31"/>
      <c r="K40" s="5">
        <v>42370</v>
      </c>
      <c r="L40" s="1">
        <v>0.54</v>
      </c>
    </row>
    <row r="41" spans="1:12" x14ac:dyDescent="0.25">
      <c r="A41" s="20"/>
      <c r="B41" s="14"/>
      <c r="C41" s="7"/>
      <c r="D41" s="8"/>
      <c r="E4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1" s="16">
        <f>Table1[[#This Row],[Round Trip (miles)]]*Table1[[#This Row],[$/mile]]</f>
        <v>0</v>
      </c>
      <c r="G41" s="31"/>
      <c r="K41" s="5">
        <v>42736</v>
      </c>
      <c r="L41" s="1">
        <v>0.53500000000000003</v>
      </c>
    </row>
    <row r="42" spans="1:12" x14ac:dyDescent="0.25">
      <c r="A42" s="20"/>
      <c r="B42" s="14"/>
      <c r="C42" s="7"/>
      <c r="D42" s="8"/>
      <c r="E4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2" s="16">
        <f>Table1[[#This Row],[Round Trip (miles)]]*Table1[[#This Row],[$/mile]]</f>
        <v>0</v>
      </c>
      <c r="G42" s="22"/>
      <c r="K42" s="5">
        <v>43101</v>
      </c>
      <c r="L42" s="1">
        <v>0.54500000000000004</v>
      </c>
    </row>
    <row r="43" spans="1:12" x14ac:dyDescent="0.25">
      <c r="A43" s="20"/>
      <c r="B43" s="14"/>
      <c r="C43" s="7"/>
      <c r="D43" s="8"/>
      <c r="E4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3" s="16">
        <f>Table1[[#This Row],[Round Trip (miles)]]*Table1[[#This Row],[$/mile]]</f>
        <v>0</v>
      </c>
      <c r="G43" s="22"/>
    </row>
    <row r="44" spans="1:12" x14ac:dyDescent="0.25">
      <c r="A44" s="21"/>
      <c r="B44" s="14"/>
      <c r="C44" s="7"/>
      <c r="D44" s="8"/>
      <c r="E4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4" s="16">
        <f>Table1[[#This Row],[Round Trip (miles)]]*Table1[[#This Row],[$/mile]]</f>
        <v>0</v>
      </c>
      <c r="G44" s="22"/>
    </row>
    <row r="45" spans="1:12" x14ac:dyDescent="0.25">
      <c r="A45" s="20"/>
      <c r="B45" s="14"/>
      <c r="C45" s="7"/>
      <c r="D45" s="8"/>
      <c r="E4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5" s="16">
        <f>Table1[[#This Row],[Round Trip (miles)]]*Table1[[#This Row],[$/mile]]</f>
        <v>0</v>
      </c>
      <c r="G45" s="22"/>
    </row>
    <row r="46" spans="1:12" x14ac:dyDescent="0.25">
      <c r="A46" s="20"/>
      <c r="B46" s="14"/>
      <c r="C46" s="7"/>
      <c r="D46" s="8"/>
      <c r="E4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6" s="16">
        <f>Table1[[#This Row],[Round Trip (miles)]]*Table1[[#This Row],[$/mile]]</f>
        <v>0</v>
      </c>
      <c r="G46" s="22"/>
    </row>
    <row r="47" spans="1:12" x14ac:dyDescent="0.25">
      <c r="A47" s="20"/>
      <c r="B47" s="14"/>
      <c r="C47" s="7"/>
      <c r="D47" s="8"/>
      <c r="E4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7" s="16">
        <f>Table1[[#This Row],[Round Trip (miles)]]*Table1[[#This Row],[$/mile]]</f>
        <v>0</v>
      </c>
      <c r="G47" s="22"/>
    </row>
    <row r="48" spans="1:12" x14ac:dyDescent="0.25">
      <c r="A48" s="20"/>
      <c r="B48" s="14"/>
      <c r="C48" s="7"/>
      <c r="D48" s="8"/>
      <c r="E4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8" s="16">
        <f>Table1[[#This Row],[Round Trip (miles)]]*Table1[[#This Row],[$/mile]]</f>
        <v>0</v>
      </c>
      <c r="G48" s="22"/>
    </row>
    <row r="49" spans="1:7" x14ac:dyDescent="0.25">
      <c r="A49" s="21"/>
      <c r="B49" s="14"/>
      <c r="C49" s="7"/>
      <c r="D49" s="8"/>
      <c r="E4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49" s="16">
        <f>Table1[[#This Row],[Round Trip (miles)]]*Table1[[#This Row],[$/mile]]</f>
        <v>0</v>
      </c>
      <c r="G49" s="22"/>
    </row>
    <row r="50" spans="1:7" x14ac:dyDescent="0.25">
      <c r="A50" s="21"/>
      <c r="B50" s="14"/>
      <c r="C50" s="7"/>
      <c r="D50" s="8"/>
      <c r="E5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0" s="16">
        <f>Table1[[#This Row],[Round Trip (miles)]]*Table1[[#This Row],[$/mile]]</f>
        <v>0</v>
      </c>
      <c r="G50" s="22"/>
    </row>
    <row r="51" spans="1:7" x14ac:dyDescent="0.25">
      <c r="A51" s="21"/>
      <c r="B51" s="14"/>
      <c r="C51" s="7"/>
      <c r="D51" s="8"/>
      <c r="E5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1" s="16">
        <f>Table1[[#This Row],[Round Trip (miles)]]*Table1[[#This Row],[$/mile]]</f>
        <v>0</v>
      </c>
      <c r="G51" s="22"/>
    </row>
    <row r="52" spans="1:7" x14ac:dyDescent="0.25">
      <c r="A52" s="21"/>
      <c r="B52" s="14"/>
      <c r="C52" s="7"/>
      <c r="D52" s="8"/>
      <c r="E5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2" s="16">
        <f>Table1[[#This Row],[Round Trip (miles)]]*Table1[[#This Row],[$/mile]]</f>
        <v>0</v>
      </c>
      <c r="G52" s="22"/>
    </row>
    <row r="53" spans="1:7" x14ac:dyDescent="0.25">
      <c r="A53" s="21"/>
      <c r="B53" s="14"/>
      <c r="C53" s="7"/>
      <c r="D53" s="33"/>
      <c r="E5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3" s="16">
        <f>Table1[[#This Row],[Round Trip (miles)]]*Table1[[#This Row],[$/mile]]</f>
        <v>0</v>
      </c>
      <c r="G53" s="22"/>
    </row>
    <row r="54" spans="1:7" x14ac:dyDescent="0.25">
      <c r="A54" s="21"/>
      <c r="B54" s="14"/>
      <c r="C54" s="7"/>
      <c r="D54" s="33"/>
      <c r="E5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4" s="16">
        <f>Table1[[#This Row],[Round Trip (miles)]]*Table1[[#This Row],[$/mile]]</f>
        <v>0</v>
      </c>
      <c r="G54" s="22"/>
    </row>
    <row r="55" spans="1:7" hidden="1" x14ac:dyDescent="0.25">
      <c r="A55" s="21"/>
      <c r="B55" s="14"/>
      <c r="C55" s="7"/>
      <c r="D55" s="34"/>
      <c r="E5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5" s="16">
        <f>Table1[[#This Row],[Round Trip (miles)]]*Table1[[#This Row],[$/mile]]</f>
        <v>0</v>
      </c>
      <c r="G55" s="22"/>
    </row>
    <row r="56" spans="1:7" hidden="1" x14ac:dyDescent="0.25">
      <c r="A56" s="21"/>
      <c r="B56" s="14"/>
      <c r="C56" s="7"/>
      <c r="D56" s="34"/>
      <c r="E5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6" s="16">
        <f>Table1[[#This Row],[Round Trip (miles)]]*Table1[[#This Row],[$/mile]]</f>
        <v>0</v>
      </c>
      <c r="G56" s="22"/>
    </row>
    <row r="57" spans="1:7" hidden="1" x14ac:dyDescent="0.25">
      <c r="A57" s="21"/>
      <c r="B57" s="14"/>
      <c r="C57" s="7"/>
      <c r="D57" s="34"/>
      <c r="E5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7" s="16">
        <f>Table1[[#This Row],[Round Trip (miles)]]*Table1[[#This Row],[$/mile]]</f>
        <v>0</v>
      </c>
      <c r="G57" s="22"/>
    </row>
    <row r="58" spans="1:7" hidden="1" x14ac:dyDescent="0.25">
      <c r="A58" s="21"/>
      <c r="B58" s="14"/>
      <c r="C58" s="7"/>
      <c r="D58" s="34"/>
      <c r="E5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8" s="16">
        <f>Table1[[#This Row],[Round Trip (miles)]]*Table1[[#This Row],[$/mile]]</f>
        <v>0</v>
      </c>
      <c r="G58" s="22"/>
    </row>
    <row r="59" spans="1:7" hidden="1" x14ac:dyDescent="0.25">
      <c r="A59" s="21"/>
      <c r="B59" s="14"/>
      <c r="C59" s="7"/>
      <c r="D59" s="8"/>
      <c r="E5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59" s="16">
        <f>Table1[[#This Row],[Round Trip (miles)]]*Table1[[#This Row],[$/mile]]</f>
        <v>0</v>
      </c>
      <c r="G59" s="22"/>
    </row>
    <row r="60" spans="1:7" hidden="1" x14ac:dyDescent="0.25">
      <c r="A60" s="21"/>
      <c r="B60" s="14"/>
      <c r="C60" s="7"/>
      <c r="D60" s="8"/>
      <c r="E6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0" s="16">
        <f>Table1[[#This Row],[Round Trip (miles)]]*Table1[[#This Row],[$/mile]]</f>
        <v>0</v>
      </c>
      <c r="G60" s="22"/>
    </row>
    <row r="61" spans="1:7" hidden="1" x14ac:dyDescent="0.25">
      <c r="A61" s="21"/>
      <c r="B61" s="14"/>
      <c r="C61" s="7"/>
      <c r="D61" s="8"/>
      <c r="E6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1" s="16">
        <f>Table1[[#This Row],[Round Trip (miles)]]*Table1[[#This Row],[$/mile]]</f>
        <v>0</v>
      </c>
      <c r="G61" s="22"/>
    </row>
    <row r="62" spans="1:7" hidden="1" x14ac:dyDescent="0.25">
      <c r="A62" s="21"/>
      <c r="B62" s="14"/>
      <c r="C62" s="7"/>
      <c r="D62" s="34"/>
      <c r="E6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2" s="16">
        <f>Table1[[#This Row],[Round Trip (miles)]]*Table1[[#This Row],[$/mile]]</f>
        <v>0</v>
      </c>
      <c r="G62" s="22"/>
    </row>
    <row r="63" spans="1:7" hidden="1" x14ac:dyDescent="0.25">
      <c r="A63" s="21"/>
      <c r="B63" s="14"/>
      <c r="C63" s="7"/>
      <c r="D63" s="34"/>
      <c r="E6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3" s="16">
        <f>Table1[[#This Row],[Round Trip (miles)]]*Table1[[#This Row],[$/mile]]</f>
        <v>0</v>
      </c>
      <c r="G63" s="22"/>
    </row>
    <row r="64" spans="1:7" hidden="1" x14ac:dyDescent="0.25">
      <c r="A64" s="21"/>
      <c r="B64" s="14"/>
      <c r="C64" s="7"/>
      <c r="D64" s="8"/>
      <c r="E6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4" s="16">
        <f>Table1[[#This Row],[Round Trip (miles)]]*Table1[[#This Row],[$/mile]]</f>
        <v>0</v>
      </c>
      <c r="G64" s="22"/>
    </row>
    <row r="65" spans="1:7" hidden="1" x14ac:dyDescent="0.25">
      <c r="A65" s="21"/>
      <c r="B65" s="14"/>
      <c r="C65" s="7"/>
      <c r="D65" s="34"/>
      <c r="E6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5" s="16">
        <f>Table1[[#This Row],[Round Trip (miles)]]*Table1[[#This Row],[$/mile]]</f>
        <v>0</v>
      </c>
      <c r="G65" s="22"/>
    </row>
    <row r="66" spans="1:7" hidden="1" x14ac:dyDescent="0.25">
      <c r="A66" s="21"/>
      <c r="B66" s="14"/>
      <c r="C66" s="7"/>
      <c r="D66" s="8"/>
      <c r="E6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6" s="16">
        <f>Table1[[#This Row],[Round Trip (miles)]]*Table1[[#This Row],[$/mile]]</f>
        <v>0</v>
      </c>
      <c r="G66" s="22"/>
    </row>
    <row r="67" spans="1:7" hidden="1" x14ac:dyDescent="0.25">
      <c r="A67" s="21"/>
      <c r="B67" s="14"/>
      <c r="C67" s="7"/>
      <c r="D67" s="34"/>
      <c r="E6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7" s="16">
        <f>Table1[[#This Row],[Round Trip (miles)]]*Table1[[#This Row],[$/mile]]</f>
        <v>0</v>
      </c>
      <c r="G67" s="22"/>
    </row>
    <row r="68" spans="1:7" hidden="1" x14ac:dyDescent="0.25">
      <c r="A68" s="21"/>
      <c r="B68" s="14"/>
      <c r="C68" s="7"/>
      <c r="D68" s="8"/>
      <c r="E6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8" s="16">
        <f>Table1[[#This Row],[Round Trip (miles)]]*Table1[[#This Row],[$/mile]]</f>
        <v>0</v>
      </c>
      <c r="G68" s="22"/>
    </row>
    <row r="69" spans="1:7" hidden="1" x14ac:dyDescent="0.25">
      <c r="A69" s="21"/>
      <c r="B69" s="14"/>
      <c r="C69" s="7"/>
      <c r="D69" s="34"/>
      <c r="E6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69" s="16">
        <f>Table1[[#This Row],[Round Trip (miles)]]*Table1[[#This Row],[$/mile]]</f>
        <v>0</v>
      </c>
      <c r="G69" s="22"/>
    </row>
    <row r="70" spans="1:7" hidden="1" x14ac:dyDescent="0.25">
      <c r="A70" s="21"/>
      <c r="B70" s="14"/>
      <c r="C70" s="7"/>
      <c r="D70" s="34"/>
      <c r="E7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0" s="16">
        <f>Table1[[#This Row],[Round Trip (miles)]]*Table1[[#This Row],[$/mile]]</f>
        <v>0</v>
      </c>
      <c r="G70" s="22"/>
    </row>
    <row r="71" spans="1:7" hidden="1" x14ac:dyDescent="0.25">
      <c r="A71" s="21"/>
      <c r="B71" s="14"/>
      <c r="C71" s="7"/>
      <c r="D71" s="34"/>
      <c r="E7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1" s="16">
        <f>Table1[[#This Row],[Round Trip (miles)]]*Table1[[#This Row],[$/mile]]</f>
        <v>0</v>
      </c>
      <c r="G71" s="22"/>
    </row>
    <row r="72" spans="1:7" hidden="1" x14ac:dyDescent="0.25">
      <c r="A72" s="21"/>
      <c r="B72" s="14"/>
      <c r="C72" s="7"/>
      <c r="D72" s="8"/>
      <c r="E7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2" s="16">
        <f>Table1[[#This Row],[Round Trip (miles)]]*Table1[[#This Row],[$/mile]]</f>
        <v>0</v>
      </c>
      <c r="G72" s="22"/>
    </row>
    <row r="73" spans="1:7" hidden="1" x14ac:dyDescent="0.25">
      <c r="A73" s="21"/>
      <c r="B73" s="14"/>
      <c r="C73" s="7"/>
      <c r="D73" s="34"/>
      <c r="E7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3" s="16">
        <f>Table1[[#This Row],[Round Trip (miles)]]*Table1[[#This Row],[$/mile]]</f>
        <v>0</v>
      </c>
      <c r="G73" s="22"/>
    </row>
    <row r="74" spans="1:7" hidden="1" x14ac:dyDescent="0.25">
      <c r="A74" s="21"/>
      <c r="B74" s="14"/>
      <c r="C74" s="7"/>
      <c r="D74" s="9"/>
      <c r="E7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4" s="16">
        <f>Table1[[#This Row],[Round Trip (miles)]]*Table1[[#This Row],[$/mile]]</f>
        <v>0</v>
      </c>
      <c r="G74" s="31"/>
    </row>
    <row r="75" spans="1:7" hidden="1" x14ac:dyDescent="0.25">
      <c r="A75" s="21"/>
      <c r="B75" s="14"/>
      <c r="C75" s="7"/>
      <c r="D75" s="8"/>
      <c r="E7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5" s="16">
        <f>Table1[[#This Row],[Round Trip (miles)]]*Table1[[#This Row],[$/mile]]</f>
        <v>0</v>
      </c>
      <c r="G75" s="22"/>
    </row>
    <row r="76" spans="1:7" hidden="1" x14ac:dyDescent="0.25">
      <c r="A76" s="21"/>
      <c r="B76" s="14"/>
      <c r="C76" s="7"/>
      <c r="D76" s="34"/>
      <c r="E7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6" s="16">
        <f>Table1[[#This Row],[Round Trip (miles)]]*Table1[[#This Row],[$/mile]]</f>
        <v>0</v>
      </c>
      <c r="G76" s="22"/>
    </row>
    <row r="77" spans="1:7" hidden="1" x14ac:dyDescent="0.25">
      <c r="A77" s="21"/>
      <c r="B77" s="14"/>
      <c r="C77" s="7"/>
      <c r="D77" s="8"/>
      <c r="E7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7" s="16">
        <f>Table1[[#This Row],[Round Trip (miles)]]*Table1[[#This Row],[$/mile]]</f>
        <v>0</v>
      </c>
      <c r="G77" s="22"/>
    </row>
    <row r="78" spans="1:7" hidden="1" x14ac:dyDescent="0.25">
      <c r="A78" s="21"/>
      <c r="B78" s="14"/>
      <c r="C78" s="7"/>
      <c r="D78" s="34"/>
      <c r="E7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8" s="16">
        <f>Table1[[#This Row],[Round Trip (miles)]]*Table1[[#This Row],[$/mile]]</f>
        <v>0</v>
      </c>
      <c r="G78" s="22"/>
    </row>
    <row r="79" spans="1:7" hidden="1" x14ac:dyDescent="0.25">
      <c r="A79" s="21"/>
      <c r="B79" s="14"/>
      <c r="C79" s="7"/>
      <c r="D79" s="9"/>
      <c r="E7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79" s="16">
        <f>Table1[[#This Row],[Round Trip (miles)]]*Table1[[#This Row],[$/mile]]</f>
        <v>0</v>
      </c>
      <c r="G79" s="31"/>
    </row>
    <row r="80" spans="1:7" hidden="1" x14ac:dyDescent="0.25">
      <c r="A80" s="21"/>
      <c r="B80" s="14"/>
      <c r="C80" s="7"/>
      <c r="D80" s="34"/>
      <c r="E8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0" s="16">
        <f>Table1[[#This Row],[Round Trip (miles)]]*Table1[[#This Row],[$/mile]]</f>
        <v>0</v>
      </c>
      <c r="G80" s="22"/>
    </row>
    <row r="81" spans="1:7" hidden="1" x14ac:dyDescent="0.25">
      <c r="A81" s="21"/>
      <c r="B81" s="14"/>
      <c r="C81" s="7"/>
      <c r="D81" s="9"/>
      <c r="E8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1" s="16">
        <f>Table1[[#This Row],[Round Trip (miles)]]*Table1[[#This Row],[$/mile]]</f>
        <v>0</v>
      </c>
      <c r="G81" s="31"/>
    </row>
    <row r="82" spans="1:7" hidden="1" x14ac:dyDescent="0.25">
      <c r="A82" s="21"/>
      <c r="B82" s="14"/>
      <c r="C82" s="7"/>
      <c r="D82" s="9"/>
      <c r="E8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2" s="16">
        <f>Table1[[#This Row],[Round Trip (miles)]]*Table1[[#This Row],[$/mile]]</f>
        <v>0</v>
      </c>
      <c r="G82" s="31"/>
    </row>
    <row r="83" spans="1:7" hidden="1" x14ac:dyDescent="0.25">
      <c r="A83" s="21"/>
      <c r="B83" s="14"/>
      <c r="C83" s="7"/>
      <c r="D83" s="8"/>
      <c r="E8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3" s="16">
        <f>Table1[[#This Row],[Round Trip (miles)]]*Table1[[#This Row],[$/mile]]</f>
        <v>0</v>
      </c>
      <c r="G83" s="22"/>
    </row>
    <row r="84" spans="1:7" hidden="1" x14ac:dyDescent="0.25">
      <c r="A84" s="21"/>
      <c r="B84" s="14"/>
      <c r="C84" s="7"/>
      <c r="D84" s="8"/>
      <c r="E8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4" s="16">
        <f>Table1[[#This Row],[Round Trip (miles)]]*Table1[[#This Row],[$/mile]]</f>
        <v>0</v>
      </c>
      <c r="G84" s="22"/>
    </row>
    <row r="85" spans="1:7" hidden="1" x14ac:dyDescent="0.25">
      <c r="A85" s="21"/>
      <c r="B85" s="14"/>
      <c r="C85" s="7"/>
      <c r="D85" s="8"/>
      <c r="E8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5" s="16">
        <f>Table1[[#This Row],[Round Trip (miles)]]*Table1[[#This Row],[$/mile]]</f>
        <v>0</v>
      </c>
      <c r="G85" s="22"/>
    </row>
    <row r="86" spans="1:7" hidden="1" x14ac:dyDescent="0.25">
      <c r="A86" s="21"/>
      <c r="B86" s="14"/>
      <c r="C86" s="7"/>
      <c r="D86" s="34"/>
      <c r="E8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6" s="16">
        <f>Table1[[#This Row],[Round Trip (miles)]]*Table1[[#This Row],[$/mile]]</f>
        <v>0</v>
      </c>
      <c r="G86" s="22"/>
    </row>
    <row r="87" spans="1:7" hidden="1" x14ac:dyDescent="0.25">
      <c r="A87" s="21"/>
      <c r="B87" s="14"/>
      <c r="C87" s="7"/>
      <c r="D87" s="9"/>
      <c r="E8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7" s="32">
        <f>D87*E87</f>
        <v>0</v>
      </c>
      <c r="G87" s="31"/>
    </row>
    <row r="88" spans="1:7" hidden="1" x14ac:dyDescent="0.25">
      <c r="A88" s="21"/>
      <c r="B88" s="14"/>
      <c r="C88" s="7"/>
      <c r="D88" s="34"/>
      <c r="E8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8" s="16">
        <f>Table1[[#This Row],[Round Trip (miles)]]*Table1[[#This Row],[$/mile]]</f>
        <v>0</v>
      </c>
      <c r="G88" s="22"/>
    </row>
    <row r="89" spans="1:7" hidden="1" x14ac:dyDescent="0.25">
      <c r="A89" s="21"/>
      <c r="B89" s="14"/>
      <c r="C89" s="7"/>
      <c r="D89" s="8"/>
      <c r="E8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89" s="16">
        <f>Table1[[#This Row],[Round Trip (miles)]]*Table1[[#This Row],[$/mile]]</f>
        <v>0</v>
      </c>
      <c r="G89" s="22"/>
    </row>
    <row r="90" spans="1:7" hidden="1" x14ac:dyDescent="0.25">
      <c r="A90" s="21"/>
      <c r="B90" s="14"/>
      <c r="C90" s="7"/>
      <c r="D90" s="34"/>
      <c r="E9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0" s="16">
        <f>Table1[[#This Row],[Round Trip (miles)]]*Table1[[#This Row],[$/mile]]</f>
        <v>0</v>
      </c>
      <c r="G90" s="22"/>
    </row>
    <row r="91" spans="1:7" hidden="1" x14ac:dyDescent="0.25">
      <c r="A91" s="21"/>
      <c r="B91" s="14"/>
      <c r="C91" s="7"/>
      <c r="D91" s="8"/>
      <c r="E9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1" s="16">
        <f>Table1[[#This Row],[Round Trip (miles)]]*Table1[[#This Row],[$/mile]]</f>
        <v>0</v>
      </c>
      <c r="G91" s="22"/>
    </row>
    <row r="92" spans="1:7" hidden="1" x14ac:dyDescent="0.25">
      <c r="A92" s="21"/>
      <c r="B92" s="14"/>
      <c r="C92" s="7"/>
      <c r="D92" s="8"/>
      <c r="E9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2" s="16">
        <f>Table1[[#This Row],[Round Trip (miles)]]*Table1[[#This Row],[$/mile]]</f>
        <v>0</v>
      </c>
      <c r="G92" s="22"/>
    </row>
    <row r="93" spans="1:7" hidden="1" x14ac:dyDescent="0.25">
      <c r="A93" s="21"/>
      <c r="B93" s="14"/>
      <c r="C93" s="7"/>
      <c r="D93" s="8"/>
      <c r="E9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3" s="16">
        <f>Table1[[#This Row],[Round Trip (miles)]]*Table1[[#This Row],[$/mile]]</f>
        <v>0</v>
      </c>
      <c r="G93" s="22"/>
    </row>
    <row r="94" spans="1:7" hidden="1" x14ac:dyDescent="0.25">
      <c r="A94" s="21"/>
      <c r="B94" s="14"/>
      <c r="C94" s="7"/>
      <c r="D94" s="8"/>
      <c r="E9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4" s="16">
        <f>Table1[[#This Row],[Round Trip (miles)]]*Table1[[#This Row],[$/mile]]</f>
        <v>0</v>
      </c>
      <c r="G94" s="22"/>
    </row>
    <row r="95" spans="1:7" hidden="1" x14ac:dyDescent="0.25">
      <c r="A95" s="21"/>
      <c r="B95" s="14"/>
      <c r="C95" s="7"/>
      <c r="D95" s="8"/>
      <c r="E9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5" s="16">
        <f>Table1[[#This Row],[Round Trip (miles)]]*Table1[[#This Row],[$/mile]]</f>
        <v>0</v>
      </c>
      <c r="G95" s="22"/>
    </row>
    <row r="96" spans="1:7" hidden="1" x14ac:dyDescent="0.25">
      <c r="A96" s="21"/>
      <c r="B96" s="14"/>
      <c r="C96" s="7"/>
      <c r="D96" s="8"/>
      <c r="E9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6" s="16">
        <f>Table1[[#This Row],[Round Trip (miles)]]*Table1[[#This Row],[$/mile]]</f>
        <v>0</v>
      </c>
      <c r="G96" s="22"/>
    </row>
    <row r="97" spans="1:7" hidden="1" x14ac:dyDescent="0.25">
      <c r="A97" s="21"/>
      <c r="B97" s="14"/>
      <c r="C97" s="7"/>
      <c r="D97" s="8"/>
      <c r="E9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7" s="16">
        <f>Table1[[#This Row],[Round Trip (miles)]]*Table1[[#This Row],[$/mile]]</f>
        <v>0</v>
      </c>
      <c r="G97" s="22"/>
    </row>
    <row r="98" spans="1:7" hidden="1" x14ac:dyDescent="0.25">
      <c r="A98" s="21"/>
      <c r="B98" s="14"/>
      <c r="C98" s="7"/>
      <c r="D98" s="8"/>
      <c r="E9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8" s="16">
        <f>Table1[[#This Row],[Round Trip (miles)]]*Table1[[#This Row],[$/mile]]</f>
        <v>0</v>
      </c>
      <c r="G98" s="22"/>
    </row>
    <row r="99" spans="1:7" hidden="1" x14ac:dyDescent="0.25">
      <c r="A99" s="21"/>
      <c r="B99" s="14"/>
      <c r="C99" s="7"/>
      <c r="D99" s="8"/>
      <c r="E9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99" s="16">
        <f>Table1[[#This Row],[Round Trip (miles)]]*Table1[[#This Row],[$/mile]]</f>
        <v>0</v>
      </c>
      <c r="G99" s="22"/>
    </row>
    <row r="100" spans="1:7" hidden="1" x14ac:dyDescent="0.25">
      <c r="A100" s="21"/>
      <c r="B100" s="14"/>
      <c r="C100" s="7"/>
      <c r="D100" s="8"/>
      <c r="E10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0" s="16">
        <f>Table1[[#This Row],[Round Trip (miles)]]*Table1[[#This Row],[$/mile]]</f>
        <v>0</v>
      </c>
      <c r="G100" s="22"/>
    </row>
    <row r="101" spans="1:7" hidden="1" x14ac:dyDescent="0.25">
      <c r="A101" s="21"/>
      <c r="B101" s="14"/>
      <c r="C101" s="7"/>
      <c r="D101" s="8"/>
      <c r="E10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1" s="16">
        <f>Table1[[#This Row],[Round Trip (miles)]]*Table1[[#This Row],[$/mile]]</f>
        <v>0</v>
      </c>
      <c r="G101" s="22"/>
    </row>
    <row r="102" spans="1:7" hidden="1" x14ac:dyDescent="0.25">
      <c r="A102" s="21"/>
      <c r="B102" s="14"/>
      <c r="C102" s="7"/>
      <c r="D102" s="8"/>
      <c r="E10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2" s="16">
        <f>Table1[[#This Row],[Round Trip (miles)]]*Table1[[#This Row],[$/mile]]</f>
        <v>0</v>
      </c>
      <c r="G102" s="22"/>
    </row>
    <row r="103" spans="1:7" hidden="1" x14ac:dyDescent="0.25">
      <c r="A103" s="21"/>
      <c r="B103" s="14"/>
      <c r="C103" s="7"/>
      <c r="D103" s="8"/>
      <c r="E10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3" s="16">
        <f>Table1[[#This Row],[Round Trip (miles)]]*Table1[[#This Row],[$/mile]]</f>
        <v>0</v>
      </c>
      <c r="G103" s="22"/>
    </row>
    <row r="104" spans="1:7" hidden="1" x14ac:dyDescent="0.25">
      <c r="A104" s="21"/>
      <c r="B104" s="14"/>
      <c r="C104" s="7"/>
      <c r="D104" s="8"/>
      <c r="E10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4" s="16">
        <f>Table1[[#This Row],[Round Trip (miles)]]*Table1[[#This Row],[$/mile]]</f>
        <v>0</v>
      </c>
      <c r="G104" s="22"/>
    </row>
    <row r="105" spans="1:7" hidden="1" x14ac:dyDescent="0.25">
      <c r="A105" s="21"/>
      <c r="B105" s="14"/>
      <c r="C105" s="7"/>
      <c r="D105" s="8"/>
      <c r="E10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5" s="16">
        <f>Table1[[#This Row],[Round Trip (miles)]]*Table1[[#This Row],[$/mile]]</f>
        <v>0</v>
      </c>
      <c r="G105" s="22"/>
    </row>
    <row r="106" spans="1:7" hidden="1" x14ac:dyDescent="0.25">
      <c r="A106" s="21"/>
      <c r="B106" s="14"/>
      <c r="C106" s="7"/>
      <c r="D106" s="8"/>
      <c r="E10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6" s="16">
        <f>Table1[[#This Row],[Round Trip (miles)]]*Table1[[#This Row],[$/mile]]</f>
        <v>0</v>
      </c>
      <c r="G106" s="22"/>
    </row>
    <row r="107" spans="1:7" hidden="1" x14ac:dyDescent="0.25">
      <c r="A107" s="21"/>
      <c r="B107" s="14"/>
      <c r="C107" s="7"/>
      <c r="D107" s="8"/>
      <c r="E10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7" s="16">
        <f>Table1[[#This Row],[Round Trip (miles)]]*Table1[[#This Row],[$/mile]]</f>
        <v>0</v>
      </c>
      <c r="G107" s="22"/>
    </row>
    <row r="108" spans="1:7" hidden="1" x14ac:dyDescent="0.25">
      <c r="A108" s="21"/>
      <c r="B108" s="14"/>
      <c r="C108" s="7"/>
      <c r="D108" s="9"/>
      <c r="E10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8" s="16">
        <f>Table1[[#This Row],[Round Trip (miles)]]*Table1[[#This Row],[$/mile]]</f>
        <v>0</v>
      </c>
      <c r="G108" s="31"/>
    </row>
    <row r="109" spans="1:7" hidden="1" x14ac:dyDescent="0.25">
      <c r="A109" s="21"/>
      <c r="B109" s="14"/>
      <c r="C109" s="7"/>
      <c r="D109" s="9"/>
      <c r="E10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09" s="16">
        <f>Table1[[#This Row],[Round Trip (miles)]]*Table1[[#This Row],[$/mile]]</f>
        <v>0</v>
      </c>
      <c r="G109" s="31"/>
    </row>
    <row r="110" spans="1:7" hidden="1" x14ac:dyDescent="0.25">
      <c r="A110" s="21"/>
      <c r="B110" s="14"/>
      <c r="C110" s="7"/>
      <c r="D110" s="8"/>
      <c r="E11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0" s="16">
        <f>Table1[[#This Row],[Round Trip (miles)]]*Table1[[#This Row],[$/mile]]</f>
        <v>0</v>
      </c>
      <c r="G110" s="22"/>
    </row>
    <row r="111" spans="1:7" hidden="1" x14ac:dyDescent="0.25">
      <c r="A111" s="21"/>
      <c r="B111" s="14"/>
      <c r="C111" s="7"/>
      <c r="D111" s="8"/>
      <c r="E11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1" s="16">
        <f>Table1[[#This Row],[Round Trip (miles)]]*Table1[[#This Row],[$/mile]]</f>
        <v>0</v>
      </c>
      <c r="G111" s="22"/>
    </row>
    <row r="112" spans="1:7" hidden="1" x14ac:dyDescent="0.25">
      <c r="A112" s="21"/>
      <c r="B112" s="14"/>
      <c r="C112" s="7"/>
      <c r="D112" s="8"/>
      <c r="E11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2" s="16">
        <f>Table1[[#This Row],[Round Trip (miles)]]*Table1[[#This Row],[$/mile]]</f>
        <v>0</v>
      </c>
      <c r="G112" s="22"/>
    </row>
    <row r="113" spans="1:7" hidden="1" x14ac:dyDescent="0.25">
      <c r="A113" s="21"/>
      <c r="B113" s="14"/>
      <c r="C113" s="7"/>
      <c r="D113" s="8"/>
      <c r="E11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3" s="16">
        <f>Table1[[#This Row],[Round Trip (miles)]]*Table1[[#This Row],[$/mile]]</f>
        <v>0</v>
      </c>
      <c r="G113" s="22"/>
    </row>
    <row r="114" spans="1:7" hidden="1" x14ac:dyDescent="0.25">
      <c r="A114" s="21"/>
      <c r="B114" s="14"/>
      <c r="C114" s="7"/>
      <c r="D114" s="8"/>
      <c r="E11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4" s="16">
        <f>Table1[[#This Row],[Round Trip (miles)]]*Table1[[#This Row],[$/mile]]</f>
        <v>0</v>
      </c>
      <c r="G114" s="22"/>
    </row>
    <row r="115" spans="1:7" hidden="1" x14ac:dyDescent="0.25">
      <c r="A115" s="21"/>
      <c r="B115" s="14"/>
      <c r="C115" s="7"/>
      <c r="D115" s="8"/>
      <c r="E11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5" s="16">
        <f>Table1[[#This Row],[Round Trip (miles)]]*Table1[[#This Row],[$/mile]]</f>
        <v>0</v>
      </c>
      <c r="G115" s="22"/>
    </row>
    <row r="116" spans="1:7" hidden="1" x14ac:dyDescent="0.25">
      <c r="A116" s="21"/>
      <c r="B116" s="14"/>
      <c r="C116" s="7"/>
      <c r="D116" s="8"/>
      <c r="E11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6" s="16">
        <f>Table1[[#This Row],[Round Trip (miles)]]*Table1[[#This Row],[$/mile]]</f>
        <v>0</v>
      </c>
      <c r="G116" s="22"/>
    </row>
    <row r="117" spans="1:7" hidden="1" x14ac:dyDescent="0.25">
      <c r="A117" s="21"/>
      <c r="B117" s="14"/>
      <c r="C117" s="7"/>
      <c r="D117" s="8"/>
      <c r="E11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7" s="16">
        <f>Table1[[#This Row],[Round Trip (miles)]]*Table1[[#This Row],[$/mile]]</f>
        <v>0</v>
      </c>
      <c r="G117" s="22"/>
    </row>
    <row r="118" spans="1:7" hidden="1" x14ac:dyDescent="0.25">
      <c r="A118" s="21"/>
      <c r="B118" s="14"/>
      <c r="C118" s="7"/>
      <c r="D118" s="8"/>
      <c r="E11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8" s="16">
        <f>Table1[[#This Row],[Round Trip (miles)]]*Table1[[#This Row],[$/mile]]</f>
        <v>0</v>
      </c>
      <c r="G118" s="22"/>
    </row>
    <row r="119" spans="1:7" hidden="1" x14ac:dyDescent="0.25">
      <c r="A119" s="21"/>
      <c r="B119" s="14"/>
      <c r="C119" s="7"/>
      <c r="D119" s="9"/>
      <c r="E11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19" s="16">
        <f>Table1[[#This Row],[Round Trip (miles)]]*Table1[[#This Row],[$/mile]]</f>
        <v>0</v>
      </c>
      <c r="G119" s="31"/>
    </row>
    <row r="120" spans="1:7" hidden="1" x14ac:dyDescent="0.25">
      <c r="A120" s="21"/>
      <c r="B120" s="14"/>
      <c r="C120" s="7"/>
      <c r="D120" s="8"/>
      <c r="E12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0" s="16">
        <f>Table1[[#This Row],[Round Trip (miles)]]*Table1[[#This Row],[$/mile]]</f>
        <v>0</v>
      </c>
      <c r="G120" s="22"/>
    </row>
    <row r="121" spans="1:7" hidden="1" x14ac:dyDescent="0.25">
      <c r="A121" s="21"/>
      <c r="B121" s="14"/>
      <c r="C121" s="7"/>
      <c r="D121" s="8"/>
      <c r="E12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1" s="16">
        <f>Table1[[#This Row],[Round Trip (miles)]]*Table1[[#This Row],[$/mile]]</f>
        <v>0</v>
      </c>
      <c r="G121" s="22"/>
    </row>
    <row r="122" spans="1:7" hidden="1" x14ac:dyDescent="0.25">
      <c r="A122" s="21"/>
      <c r="B122" s="14"/>
      <c r="C122" s="7"/>
      <c r="D122" s="8"/>
      <c r="E12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2" s="16">
        <f>Table1[[#This Row],[Round Trip (miles)]]*Table1[[#This Row],[$/mile]]</f>
        <v>0</v>
      </c>
      <c r="G122" s="22"/>
    </row>
    <row r="123" spans="1:7" hidden="1" x14ac:dyDescent="0.25">
      <c r="A123" s="21"/>
      <c r="B123" s="14"/>
      <c r="C123" s="7"/>
      <c r="D123" s="8"/>
      <c r="E12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3" s="16">
        <f>Table1[[#This Row],[Round Trip (miles)]]*Table1[[#This Row],[$/mile]]</f>
        <v>0</v>
      </c>
      <c r="G123" s="22"/>
    </row>
    <row r="124" spans="1:7" hidden="1" x14ac:dyDescent="0.25">
      <c r="A124" s="21"/>
      <c r="B124" s="14"/>
      <c r="C124" s="7"/>
      <c r="D124" s="34"/>
      <c r="E12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4" s="16">
        <f>Table1[[#This Row],[Round Trip (miles)]]*Table1[[#This Row],[$/mile]]</f>
        <v>0</v>
      </c>
      <c r="G124" s="22"/>
    </row>
    <row r="125" spans="1:7" hidden="1" x14ac:dyDescent="0.25">
      <c r="A125" s="21"/>
      <c r="B125" s="14"/>
      <c r="C125" s="7"/>
      <c r="D125" s="8"/>
      <c r="E12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5" s="16">
        <f>Table1[[#This Row],[Round Trip (miles)]]*Table1[[#This Row],[$/mile]]</f>
        <v>0</v>
      </c>
      <c r="G125" s="22"/>
    </row>
    <row r="126" spans="1:7" hidden="1" x14ac:dyDescent="0.25">
      <c r="A126" s="21"/>
      <c r="B126" s="14"/>
      <c r="C126" s="7"/>
      <c r="D126" s="9"/>
      <c r="E12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6" s="16">
        <f>Table1[[#This Row],[Round Trip (miles)]]*Table1[[#This Row],[$/mile]]</f>
        <v>0</v>
      </c>
      <c r="G126" s="31"/>
    </row>
    <row r="127" spans="1:7" hidden="1" x14ac:dyDescent="0.25">
      <c r="A127" s="21"/>
      <c r="B127" s="14"/>
      <c r="C127" s="7"/>
      <c r="D127" s="9"/>
      <c r="E12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7" s="16">
        <f>Table1[[#This Row],[Round Trip (miles)]]*Table1[[#This Row],[$/mile]]</f>
        <v>0</v>
      </c>
      <c r="G127" s="31"/>
    </row>
    <row r="128" spans="1:7" hidden="1" x14ac:dyDescent="0.25">
      <c r="A128" s="21"/>
      <c r="B128" s="14"/>
      <c r="C128" s="7"/>
      <c r="D128" s="9"/>
      <c r="E12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8" s="16">
        <f>Table1[[#This Row],[Round Trip (miles)]]*Table1[[#This Row],[$/mile]]</f>
        <v>0</v>
      </c>
      <c r="G128" s="31"/>
    </row>
    <row r="129" spans="1:7" hidden="1" x14ac:dyDescent="0.25">
      <c r="A129" s="21"/>
      <c r="B129" s="14"/>
      <c r="C129" s="7"/>
      <c r="D129" s="9"/>
      <c r="E12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29" s="16">
        <f>Table1[[#This Row],[Round Trip (miles)]]*Table1[[#This Row],[$/mile]]</f>
        <v>0</v>
      </c>
      <c r="G129" s="31"/>
    </row>
    <row r="130" spans="1:7" hidden="1" x14ac:dyDescent="0.25">
      <c r="A130" s="21"/>
      <c r="B130" s="14"/>
      <c r="C130" s="7"/>
      <c r="D130" s="9"/>
      <c r="E13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0" s="16">
        <f>Table1[[#This Row],[Round Trip (miles)]]*Table1[[#This Row],[$/mile]]</f>
        <v>0</v>
      </c>
      <c r="G130" s="31"/>
    </row>
    <row r="131" spans="1:7" hidden="1" x14ac:dyDescent="0.25">
      <c r="A131" s="21"/>
      <c r="B131" s="14"/>
      <c r="C131" s="7"/>
      <c r="D131" s="9"/>
      <c r="E13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1" s="16">
        <f>Table1[[#This Row],[Round Trip (miles)]]*Table1[[#This Row],[$/mile]]</f>
        <v>0</v>
      </c>
      <c r="G131" s="31"/>
    </row>
    <row r="132" spans="1:7" hidden="1" x14ac:dyDescent="0.25">
      <c r="A132" s="21"/>
      <c r="B132" s="14"/>
      <c r="C132" s="7"/>
      <c r="D132" s="9"/>
      <c r="E13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2" s="16">
        <f>Table1[[#This Row],[Round Trip (miles)]]*Table1[[#This Row],[$/mile]]</f>
        <v>0</v>
      </c>
      <c r="G132" s="31"/>
    </row>
    <row r="133" spans="1:7" hidden="1" x14ac:dyDescent="0.25">
      <c r="A133" s="21"/>
      <c r="B133" s="14"/>
      <c r="C133" s="7"/>
      <c r="D133" s="9"/>
      <c r="E13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3" s="16">
        <f>Table1[[#This Row],[Round Trip (miles)]]*Table1[[#This Row],[$/mile]]</f>
        <v>0</v>
      </c>
      <c r="G133" s="31"/>
    </row>
    <row r="134" spans="1:7" hidden="1" x14ac:dyDescent="0.25">
      <c r="A134" s="21"/>
      <c r="B134" s="14"/>
      <c r="C134" s="7"/>
      <c r="D134" s="9"/>
      <c r="E13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4" s="16">
        <f>Table1[[#This Row],[Round Trip (miles)]]*Table1[[#This Row],[$/mile]]</f>
        <v>0</v>
      </c>
      <c r="G134" s="31"/>
    </row>
    <row r="135" spans="1:7" hidden="1" x14ac:dyDescent="0.25">
      <c r="A135" s="21"/>
      <c r="B135" s="14"/>
      <c r="C135" s="7"/>
      <c r="D135" s="9"/>
      <c r="E13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5" s="16">
        <f>Table1[[#This Row],[Round Trip (miles)]]*Table1[[#This Row],[$/mile]]</f>
        <v>0</v>
      </c>
      <c r="G135" s="31"/>
    </row>
    <row r="136" spans="1:7" hidden="1" x14ac:dyDescent="0.25">
      <c r="A136" s="21"/>
      <c r="B136" s="14"/>
      <c r="C136" s="7"/>
      <c r="D136" s="9"/>
      <c r="E13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6" s="16">
        <f>Table1[[#This Row],[Round Trip (miles)]]*Table1[[#This Row],[$/mile]]</f>
        <v>0</v>
      </c>
      <c r="G136" s="31"/>
    </row>
    <row r="137" spans="1:7" hidden="1" x14ac:dyDescent="0.25">
      <c r="A137" s="21"/>
      <c r="B137" s="14"/>
      <c r="C137" s="7"/>
      <c r="D137" s="9"/>
      <c r="E13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7" s="16">
        <f>Table1[[#This Row],[Round Trip (miles)]]*Table1[[#This Row],[$/mile]]</f>
        <v>0</v>
      </c>
      <c r="G137" s="31"/>
    </row>
    <row r="138" spans="1:7" hidden="1" x14ac:dyDescent="0.25">
      <c r="A138" s="21"/>
      <c r="B138" s="14"/>
      <c r="C138" s="7"/>
      <c r="D138" s="9"/>
      <c r="E13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8" s="16">
        <f>Table1[[#This Row],[Round Trip (miles)]]*Table1[[#This Row],[$/mile]]</f>
        <v>0</v>
      </c>
      <c r="G138" s="31"/>
    </row>
    <row r="139" spans="1:7" hidden="1" x14ac:dyDescent="0.25">
      <c r="A139" s="21"/>
      <c r="B139" s="14"/>
      <c r="C139" s="7"/>
      <c r="D139" s="9"/>
      <c r="E13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39" s="16">
        <f>Table1[[#This Row],[Round Trip (miles)]]*Table1[[#This Row],[$/mile]]</f>
        <v>0</v>
      </c>
      <c r="G139" s="31"/>
    </row>
    <row r="140" spans="1:7" hidden="1" x14ac:dyDescent="0.25">
      <c r="A140" s="21"/>
      <c r="B140" s="14"/>
      <c r="C140" s="7"/>
      <c r="D140" s="9"/>
      <c r="E14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0" s="16">
        <f>Table1[[#This Row],[Round Trip (miles)]]*Table1[[#This Row],[$/mile]]</f>
        <v>0</v>
      </c>
      <c r="G140" s="31"/>
    </row>
    <row r="141" spans="1:7" hidden="1" x14ac:dyDescent="0.25">
      <c r="A141" s="21"/>
      <c r="B141" s="14"/>
      <c r="C141" s="7"/>
      <c r="D141" s="9"/>
      <c r="E14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1" s="16">
        <f>Table1[[#This Row],[Round Trip (miles)]]*Table1[[#This Row],[$/mile]]</f>
        <v>0</v>
      </c>
      <c r="G141" s="31"/>
    </row>
    <row r="142" spans="1:7" hidden="1" x14ac:dyDescent="0.25">
      <c r="A142" s="21"/>
      <c r="B142" s="14"/>
      <c r="C142" s="7"/>
      <c r="D142" s="9"/>
      <c r="E14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2" s="16">
        <f>Table1[[#This Row],[Round Trip (miles)]]*Table1[[#This Row],[$/mile]]</f>
        <v>0</v>
      </c>
      <c r="G142" s="31"/>
    </row>
    <row r="143" spans="1:7" hidden="1" x14ac:dyDescent="0.25">
      <c r="A143" s="21"/>
      <c r="B143" s="14"/>
      <c r="C143" s="7"/>
      <c r="D143" s="9"/>
      <c r="E14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3" s="16">
        <f>Table1[[#This Row],[Round Trip (miles)]]*Table1[[#This Row],[$/mile]]</f>
        <v>0</v>
      </c>
      <c r="G143" s="31"/>
    </row>
    <row r="144" spans="1:7" hidden="1" x14ac:dyDescent="0.25">
      <c r="A144" s="21"/>
      <c r="B144" s="14"/>
      <c r="C144" s="7"/>
      <c r="D144" s="9"/>
      <c r="E14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4" s="16">
        <f>Table1[[#This Row],[Round Trip (miles)]]*Table1[[#This Row],[$/mile]]</f>
        <v>0</v>
      </c>
      <c r="G144" s="31"/>
    </row>
    <row r="145" spans="1:7" hidden="1" x14ac:dyDescent="0.25">
      <c r="A145" s="21"/>
      <c r="B145" s="14"/>
      <c r="C145" s="7"/>
      <c r="D145" s="9"/>
      <c r="E14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5" s="16">
        <f>Table1[[#This Row],[Round Trip (miles)]]*Table1[[#This Row],[$/mile]]</f>
        <v>0</v>
      </c>
      <c r="G145" s="31"/>
    </row>
    <row r="146" spans="1:7" hidden="1" x14ac:dyDescent="0.25">
      <c r="A146" s="21"/>
      <c r="B146" s="14"/>
      <c r="C146" s="7"/>
      <c r="D146" s="9"/>
      <c r="E14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6" s="16">
        <f>Table1[[#This Row],[Round Trip (miles)]]*Table1[[#This Row],[$/mile]]</f>
        <v>0</v>
      </c>
      <c r="G146" s="31"/>
    </row>
    <row r="147" spans="1:7" hidden="1" x14ac:dyDescent="0.25">
      <c r="A147" s="21"/>
      <c r="B147" s="14"/>
      <c r="C147" s="7"/>
      <c r="D147" s="9"/>
      <c r="E14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7" s="16">
        <f>Table1[[#This Row],[Round Trip (miles)]]*Table1[[#This Row],[$/mile]]</f>
        <v>0</v>
      </c>
      <c r="G147" s="31"/>
    </row>
    <row r="148" spans="1:7" hidden="1" x14ac:dyDescent="0.25">
      <c r="A148" s="21"/>
      <c r="B148" s="14"/>
      <c r="C148" s="7"/>
      <c r="D148" s="9"/>
      <c r="E14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8" s="16">
        <f>Table1[[#This Row],[Round Trip (miles)]]*Table1[[#This Row],[$/mile]]</f>
        <v>0</v>
      </c>
      <c r="G148" s="31"/>
    </row>
    <row r="149" spans="1:7" hidden="1" x14ac:dyDescent="0.25">
      <c r="A149" s="21"/>
      <c r="B149" s="14"/>
      <c r="C149" s="7"/>
      <c r="D149" s="9"/>
      <c r="E14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49" s="16">
        <f>Table1[[#This Row],[Round Trip (miles)]]*Table1[[#This Row],[$/mile]]</f>
        <v>0</v>
      </c>
      <c r="G149" s="31"/>
    </row>
    <row r="150" spans="1:7" hidden="1" x14ac:dyDescent="0.25">
      <c r="A150" s="21"/>
      <c r="B150" s="14"/>
      <c r="C150" s="7"/>
      <c r="D150" s="9"/>
      <c r="E15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0" s="16">
        <f>Table1[[#This Row],[Round Trip (miles)]]*Table1[[#This Row],[$/mile]]</f>
        <v>0</v>
      </c>
      <c r="G150" s="31"/>
    </row>
    <row r="151" spans="1:7" hidden="1" x14ac:dyDescent="0.25">
      <c r="A151" s="21"/>
      <c r="B151" s="14"/>
      <c r="C151" s="7"/>
      <c r="D151" s="9"/>
      <c r="E15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1" s="16">
        <f>Table1[[#This Row],[Round Trip (miles)]]*Table1[[#This Row],[$/mile]]</f>
        <v>0</v>
      </c>
      <c r="G151" s="31"/>
    </row>
    <row r="152" spans="1:7" hidden="1" x14ac:dyDescent="0.25">
      <c r="A152" s="21"/>
      <c r="B152" s="14"/>
      <c r="C152" s="7"/>
      <c r="D152" s="9"/>
      <c r="E15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2" s="16">
        <f>Table1[[#This Row],[Round Trip (miles)]]*Table1[[#This Row],[$/mile]]</f>
        <v>0</v>
      </c>
      <c r="G152" s="31"/>
    </row>
    <row r="153" spans="1:7" hidden="1" x14ac:dyDescent="0.25">
      <c r="A153" s="21"/>
      <c r="B153" s="14"/>
      <c r="C153" s="7"/>
      <c r="D153" s="9"/>
      <c r="E15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3" s="16">
        <f>Table1[[#This Row],[Round Trip (miles)]]*Table1[[#This Row],[$/mile]]</f>
        <v>0</v>
      </c>
      <c r="G153" s="31"/>
    </row>
    <row r="154" spans="1:7" hidden="1" x14ac:dyDescent="0.25">
      <c r="A154" s="21"/>
      <c r="B154" s="14"/>
      <c r="C154" s="7"/>
      <c r="D154" s="9"/>
      <c r="E15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4" s="16">
        <f>Table1[[#This Row],[Round Trip (miles)]]*Table1[[#This Row],[$/mile]]</f>
        <v>0</v>
      </c>
      <c r="G154" s="31"/>
    </row>
    <row r="155" spans="1:7" hidden="1" x14ac:dyDescent="0.25">
      <c r="A155" s="21"/>
      <c r="B155" s="14"/>
      <c r="C155" s="7"/>
      <c r="D155" s="9"/>
      <c r="E15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5" s="16">
        <f>Table1[[#This Row],[Round Trip (miles)]]*Table1[[#This Row],[$/mile]]</f>
        <v>0</v>
      </c>
      <c r="G155" s="31"/>
    </row>
    <row r="156" spans="1:7" hidden="1" x14ac:dyDescent="0.25">
      <c r="A156" s="21"/>
      <c r="B156" s="14"/>
      <c r="C156" s="7"/>
      <c r="D156" s="9"/>
      <c r="E15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6" s="16">
        <f>Table1[[#This Row],[Round Trip (miles)]]*Table1[[#This Row],[$/mile]]</f>
        <v>0</v>
      </c>
      <c r="G156" s="31"/>
    </row>
    <row r="157" spans="1:7" hidden="1" x14ac:dyDescent="0.25">
      <c r="A157" s="21"/>
      <c r="B157" s="14"/>
      <c r="C157" s="7"/>
      <c r="D157" s="9"/>
      <c r="E15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7" s="16">
        <f>Table1[[#This Row],[Round Trip (miles)]]*Table1[[#This Row],[$/mile]]</f>
        <v>0</v>
      </c>
      <c r="G157" s="31"/>
    </row>
    <row r="158" spans="1:7" hidden="1" x14ac:dyDescent="0.25">
      <c r="A158" s="21"/>
      <c r="B158" s="14"/>
      <c r="C158" s="7"/>
      <c r="D158" s="9"/>
      <c r="E15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8" s="16">
        <f>Table1[[#This Row],[Round Trip (miles)]]*Table1[[#This Row],[$/mile]]</f>
        <v>0</v>
      </c>
      <c r="G158" s="31"/>
    </row>
    <row r="159" spans="1:7" hidden="1" x14ac:dyDescent="0.25">
      <c r="A159" s="21"/>
      <c r="B159" s="14"/>
      <c r="C159" s="7"/>
      <c r="D159" s="9"/>
      <c r="E15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59" s="16">
        <f>Table1[[#This Row],[Round Trip (miles)]]*Table1[[#This Row],[$/mile]]</f>
        <v>0</v>
      </c>
      <c r="G159" s="31"/>
    </row>
    <row r="160" spans="1:7" hidden="1" x14ac:dyDescent="0.25">
      <c r="A160" s="21"/>
      <c r="B160" s="14"/>
      <c r="C160" s="7"/>
      <c r="D160" s="9"/>
      <c r="E16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0" s="16">
        <f>Table1[[#This Row],[Round Trip (miles)]]*Table1[[#This Row],[$/mile]]</f>
        <v>0</v>
      </c>
      <c r="G160" s="31"/>
    </row>
    <row r="161" spans="1:7" hidden="1" x14ac:dyDescent="0.25">
      <c r="A161" s="21"/>
      <c r="B161" s="14"/>
      <c r="C161" s="7"/>
      <c r="D161" s="9"/>
      <c r="E16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1" s="16">
        <f>Table1[[#This Row],[Round Trip (miles)]]*Table1[[#This Row],[$/mile]]</f>
        <v>0</v>
      </c>
      <c r="G161" s="31"/>
    </row>
    <row r="162" spans="1:7" hidden="1" x14ac:dyDescent="0.25">
      <c r="A162" s="21"/>
      <c r="B162" s="14"/>
      <c r="C162" s="7"/>
      <c r="D162" s="9"/>
      <c r="E16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2" s="16">
        <f>Table1[[#This Row],[Round Trip (miles)]]*Table1[[#This Row],[$/mile]]</f>
        <v>0</v>
      </c>
      <c r="G162" s="31"/>
    </row>
    <row r="163" spans="1:7" hidden="1" x14ac:dyDescent="0.25">
      <c r="A163" s="21"/>
      <c r="B163" s="14"/>
      <c r="C163" s="7"/>
      <c r="D163" s="9"/>
      <c r="E16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3" s="16">
        <f>Table1[[#This Row],[Round Trip (miles)]]*Table1[[#This Row],[$/mile]]</f>
        <v>0</v>
      </c>
      <c r="G163" s="31"/>
    </row>
    <row r="164" spans="1:7" hidden="1" x14ac:dyDescent="0.25">
      <c r="A164" s="21"/>
      <c r="B164" s="14"/>
      <c r="C164" s="7"/>
      <c r="D164" s="9"/>
      <c r="E16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4" s="16">
        <f>Table1[[#This Row],[Round Trip (miles)]]*Table1[[#This Row],[$/mile]]</f>
        <v>0</v>
      </c>
      <c r="G164" s="31"/>
    </row>
    <row r="165" spans="1:7" hidden="1" x14ac:dyDescent="0.25">
      <c r="A165" s="21"/>
      <c r="B165" s="14"/>
      <c r="C165" s="7"/>
      <c r="D165" s="9"/>
      <c r="E16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5" s="16">
        <f>Table1[[#This Row],[Round Trip (miles)]]*Table1[[#This Row],[$/mile]]</f>
        <v>0</v>
      </c>
      <c r="G165" s="31"/>
    </row>
    <row r="166" spans="1:7" hidden="1" x14ac:dyDescent="0.25">
      <c r="A166" s="21"/>
      <c r="B166" s="14"/>
      <c r="C166" s="7"/>
      <c r="D166" s="9"/>
      <c r="E16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6" s="16">
        <f>Table1[[#This Row],[Round Trip (miles)]]*Table1[[#This Row],[$/mile]]</f>
        <v>0</v>
      </c>
      <c r="G166" s="31"/>
    </row>
    <row r="167" spans="1:7" hidden="1" x14ac:dyDescent="0.25">
      <c r="A167" s="21"/>
      <c r="B167" s="14"/>
      <c r="C167" s="7"/>
      <c r="D167" s="9"/>
      <c r="E16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7" s="16">
        <f>Table1[[#This Row],[Round Trip (miles)]]*Table1[[#This Row],[$/mile]]</f>
        <v>0</v>
      </c>
      <c r="G167" s="31"/>
    </row>
    <row r="168" spans="1:7" hidden="1" x14ac:dyDescent="0.25">
      <c r="A168" s="21"/>
      <c r="B168" s="14"/>
      <c r="C168" s="7"/>
      <c r="D168" s="9"/>
      <c r="E16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8" s="16">
        <f>Table1[[#This Row],[Round Trip (miles)]]*Table1[[#This Row],[$/mile]]</f>
        <v>0</v>
      </c>
      <c r="G168" s="31"/>
    </row>
    <row r="169" spans="1:7" hidden="1" x14ac:dyDescent="0.25">
      <c r="A169" s="21"/>
      <c r="B169" s="14"/>
      <c r="C169" s="7"/>
      <c r="D169" s="9"/>
      <c r="E16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69" s="16">
        <f>Table1[[#This Row],[Round Trip (miles)]]*Table1[[#This Row],[$/mile]]</f>
        <v>0</v>
      </c>
      <c r="G169" s="31"/>
    </row>
    <row r="170" spans="1:7" hidden="1" x14ac:dyDescent="0.25">
      <c r="A170" s="21"/>
      <c r="B170" s="14"/>
      <c r="C170" s="7"/>
      <c r="D170" s="9"/>
      <c r="E17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0" s="16">
        <f>Table1[[#This Row],[Round Trip (miles)]]*Table1[[#This Row],[$/mile]]</f>
        <v>0</v>
      </c>
      <c r="G170" s="31"/>
    </row>
    <row r="171" spans="1:7" hidden="1" x14ac:dyDescent="0.25">
      <c r="A171" s="21"/>
      <c r="B171" s="14"/>
      <c r="C171" s="7"/>
      <c r="D171" s="9"/>
      <c r="E17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1" s="16">
        <f>Table1[[#This Row],[Round Trip (miles)]]*Table1[[#This Row],[$/mile]]</f>
        <v>0</v>
      </c>
      <c r="G171" s="31"/>
    </row>
    <row r="172" spans="1:7" hidden="1" x14ac:dyDescent="0.25">
      <c r="A172" s="21"/>
      <c r="B172" s="14"/>
      <c r="C172" s="7"/>
      <c r="D172" s="9"/>
      <c r="E17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2" s="16">
        <f>Table1[[#This Row],[Round Trip (miles)]]*Table1[[#This Row],[$/mile]]</f>
        <v>0</v>
      </c>
      <c r="G172" s="31"/>
    </row>
    <row r="173" spans="1:7" hidden="1" x14ac:dyDescent="0.25">
      <c r="A173" s="21"/>
      <c r="B173" s="14"/>
      <c r="C173" s="7"/>
      <c r="D173" s="9"/>
      <c r="E17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3" s="16">
        <f>Table1[[#This Row],[Round Trip (miles)]]*Table1[[#This Row],[$/mile]]</f>
        <v>0</v>
      </c>
      <c r="G173" s="31"/>
    </row>
    <row r="174" spans="1:7" hidden="1" x14ac:dyDescent="0.25">
      <c r="A174" s="21"/>
      <c r="B174" s="14"/>
      <c r="C174" s="7"/>
      <c r="D174" s="9"/>
      <c r="E17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4" s="16">
        <f>Table1[[#This Row],[Round Trip (miles)]]*Table1[[#This Row],[$/mile]]</f>
        <v>0</v>
      </c>
      <c r="G174" s="31"/>
    </row>
    <row r="175" spans="1:7" hidden="1" x14ac:dyDescent="0.25">
      <c r="A175" s="21"/>
      <c r="B175" s="14"/>
      <c r="C175" s="7"/>
      <c r="D175" s="9"/>
      <c r="E17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5" s="16">
        <f>Table1[[#This Row],[Round Trip (miles)]]*Table1[[#This Row],[$/mile]]</f>
        <v>0</v>
      </c>
      <c r="G175" s="31"/>
    </row>
    <row r="176" spans="1:7" hidden="1" x14ac:dyDescent="0.25">
      <c r="A176" s="21"/>
      <c r="B176" s="14"/>
      <c r="C176" s="7"/>
      <c r="D176" s="9"/>
      <c r="E17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6" s="16">
        <f>Table1[[#This Row],[Round Trip (miles)]]*Table1[[#This Row],[$/mile]]</f>
        <v>0</v>
      </c>
      <c r="G176" s="31"/>
    </row>
    <row r="177" spans="1:7" hidden="1" x14ac:dyDescent="0.25">
      <c r="A177" s="21"/>
      <c r="B177" s="14"/>
      <c r="C177" s="7"/>
      <c r="D177" s="9"/>
      <c r="E17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7" s="16">
        <f>Table1[[#This Row],[Round Trip (miles)]]*Table1[[#This Row],[$/mile]]</f>
        <v>0</v>
      </c>
      <c r="G177" s="31"/>
    </row>
    <row r="178" spans="1:7" hidden="1" x14ac:dyDescent="0.25">
      <c r="A178" s="21"/>
      <c r="B178" s="14"/>
      <c r="C178" s="7"/>
      <c r="D178" s="9"/>
      <c r="E17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8" s="16">
        <f>Table1[[#This Row],[Round Trip (miles)]]*Table1[[#This Row],[$/mile]]</f>
        <v>0</v>
      </c>
      <c r="G178" s="31"/>
    </row>
    <row r="179" spans="1:7" hidden="1" x14ac:dyDescent="0.25">
      <c r="A179" s="21"/>
      <c r="B179" s="14"/>
      <c r="C179" s="7"/>
      <c r="D179" s="9"/>
      <c r="E17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79" s="16">
        <f>Table1[[#This Row],[Round Trip (miles)]]*Table1[[#This Row],[$/mile]]</f>
        <v>0</v>
      </c>
      <c r="G179" s="31"/>
    </row>
    <row r="180" spans="1:7" hidden="1" x14ac:dyDescent="0.25">
      <c r="A180" s="21"/>
      <c r="B180" s="14"/>
      <c r="C180" s="7"/>
      <c r="D180" s="9"/>
      <c r="E18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0" s="16">
        <f>Table1[[#This Row],[Round Trip (miles)]]*Table1[[#This Row],[$/mile]]</f>
        <v>0</v>
      </c>
      <c r="G180" s="31"/>
    </row>
    <row r="181" spans="1:7" hidden="1" x14ac:dyDescent="0.25">
      <c r="A181" s="21"/>
      <c r="B181" s="14"/>
      <c r="C181" s="7"/>
      <c r="D181" s="9"/>
      <c r="E18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1" s="16">
        <f>Table1[[#This Row],[Round Trip (miles)]]*Table1[[#This Row],[$/mile]]</f>
        <v>0</v>
      </c>
      <c r="G181" s="31"/>
    </row>
    <row r="182" spans="1:7" hidden="1" x14ac:dyDescent="0.25">
      <c r="A182" s="21"/>
      <c r="B182" s="14"/>
      <c r="C182" s="7"/>
      <c r="D182" s="9"/>
      <c r="E18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2" s="16">
        <f>Table1[[#This Row],[Round Trip (miles)]]*Table1[[#This Row],[$/mile]]</f>
        <v>0</v>
      </c>
      <c r="G182" s="31"/>
    </row>
    <row r="183" spans="1:7" hidden="1" x14ac:dyDescent="0.25">
      <c r="A183" s="21"/>
      <c r="B183" s="14"/>
      <c r="C183" s="7"/>
      <c r="D183" s="9"/>
      <c r="E18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3" s="16">
        <f>Table1[[#This Row],[Round Trip (miles)]]*Table1[[#This Row],[$/mile]]</f>
        <v>0</v>
      </c>
      <c r="G183" s="31"/>
    </row>
    <row r="184" spans="1:7" hidden="1" x14ac:dyDescent="0.25">
      <c r="A184" s="21"/>
      <c r="B184" s="14"/>
      <c r="C184" s="7"/>
      <c r="D184" s="9"/>
      <c r="E18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4" s="16">
        <f>Table1[[#This Row],[Round Trip (miles)]]*Table1[[#This Row],[$/mile]]</f>
        <v>0</v>
      </c>
      <c r="G184" s="31"/>
    </row>
    <row r="185" spans="1:7" hidden="1" x14ac:dyDescent="0.25">
      <c r="A185" s="21"/>
      <c r="B185" s="14"/>
      <c r="C185" s="7"/>
      <c r="D185" s="9"/>
      <c r="E18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5" s="16">
        <f>Table1[[#This Row],[Round Trip (miles)]]*Table1[[#This Row],[$/mile]]</f>
        <v>0</v>
      </c>
      <c r="G185" s="31"/>
    </row>
    <row r="186" spans="1:7" hidden="1" x14ac:dyDescent="0.25">
      <c r="A186" s="21"/>
      <c r="B186" s="14"/>
      <c r="C186" s="7"/>
      <c r="D186" s="9"/>
      <c r="E18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6" s="16">
        <f>Table1[[#This Row],[Round Trip (miles)]]*Table1[[#This Row],[$/mile]]</f>
        <v>0</v>
      </c>
      <c r="G186" s="31"/>
    </row>
    <row r="187" spans="1:7" hidden="1" x14ac:dyDescent="0.25">
      <c r="A187" s="21"/>
      <c r="B187" s="14"/>
      <c r="C187" s="7"/>
      <c r="D187" s="9"/>
      <c r="E18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7" s="16">
        <f>Table1[[#This Row],[Round Trip (miles)]]*Table1[[#This Row],[$/mile]]</f>
        <v>0</v>
      </c>
      <c r="G187" s="31"/>
    </row>
    <row r="188" spans="1:7" hidden="1" x14ac:dyDescent="0.25">
      <c r="A188" s="21"/>
      <c r="B188" s="14"/>
      <c r="C188" s="7"/>
      <c r="D188" s="9"/>
      <c r="E18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8" s="16">
        <f>Table1[[#This Row],[Round Trip (miles)]]*Table1[[#This Row],[$/mile]]</f>
        <v>0</v>
      </c>
      <c r="G188" s="31"/>
    </row>
    <row r="189" spans="1:7" hidden="1" x14ac:dyDescent="0.25">
      <c r="A189" s="21"/>
      <c r="B189" s="14"/>
      <c r="C189" s="7"/>
      <c r="D189" s="9"/>
      <c r="E18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89" s="16">
        <f>Table1[[#This Row],[Round Trip (miles)]]*Table1[[#This Row],[$/mile]]</f>
        <v>0</v>
      </c>
      <c r="G189" s="31"/>
    </row>
    <row r="190" spans="1:7" hidden="1" x14ac:dyDescent="0.25">
      <c r="A190" s="21"/>
      <c r="B190" s="14"/>
      <c r="C190" s="7"/>
      <c r="D190" s="9"/>
      <c r="E19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0" s="16">
        <f>Table1[[#This Row],[Round Trip (miles)]]*Table1[[#This Row],[$/mile]]</f>
        <v>0</v>
      </c>
      <c r="G190" s="31"/>
    </row>
    <row r="191" spans="1:7" hidden="1" x14ac:dyDescent="0.25">
      <c r="A191" s="21"/>
      <c r="B191" s="14"/>
      <c r="C191" s="7"/>
      <c r="D191" s="9"/>
      <c r="E19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1" s="16">
        <f>Table1[[#This Row],[Round Trip (miles)]]*Table1[[#This Row],[$/mile]]</f>
        <v>0</v>
      </c>
      <c r="G191" s="31"/>
    </row>
    <row r="192" spans="1:7" hidden="1" x14ac:dyDescent="0.25">
      <c r="A192" s="21"/>
      <c r="B192" s="14"/>
      <c r="C192" s="7"/>
      <c r="D192" s="9"/>
      <c r="E19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2" s="16">
        <f>Table1[[#This Row],[Round Trip (miles)]]*Table1[[#This Row],[$/mile]]</f>
        <v>0</v>
      </c>
      <c r="G192" s="31"/>
    </row>
    <row r="193" spans="1:7" hidden="1" x14ac:dyDescent="0.25">
      <c r="A193" s="21"/>
      <c r="B193" s="14"/>
      <c r="C193" s="7"/>
      <c r="D193" s="9"/>
      <c r="E19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3" s="16">
        <f>Table1[[#This Row],[Round Trip (miles)]]*Table1[[#This Row],[$/mile]]</f>
        <v>0</v>
      </c>
      <c r="G193" s="31"/>
    </row>
    <row r="194" spans="1:7" hidden="1" x14ac:dyDescent="0.25">
      <c r="A194" s="21"/>
      <c r="B194" s="14"/>
      <c r="C194" s="7"/>
      <c r="D194" s="9"/>
      <c r="E19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4" s="16">
        <f>Table1[[#This Row],[Round Trip (miles)]]*Table1[[#This Row],[$/mile]]</f>
        <v>0</v>
      </c>
      <c r="G194" s="31"/>
    </row>
    <row r="195" spans="1:7" hidden="1" x14ac:dyDescent="0.25">
      <c r="A195" s="21"/>
      <c r="B195" s="14"/>
      <c r="C195" s="7"/>
      <c r="D195" s="9"/>
      <c r="E19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5" s="16">
        <f>Table1[[#This Row],[Round Trip (miles)]]*Table1[[#This Row],[$/mile]]</f>
        <v>0</v>
      </c>
      <c r="G195" s="31"/>
    </row>
    <row r="196" spans="1:7" hidden="1" x14ac:dyDescent="0.25">
      <c r="A196" s="21"/>
      <c r="B196" s="14"/>
      <c r="C196" s="7"/>
      <c r="D196" s="9"/>
      <c r="E19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6" s="16">
        <f>Table1[[#This Row],[Round Trip (miles)]]*Table1[[#This Row],[$/mile]]</f>
        <v>0</v>
      </c>
      <c r="G196" s="31"/>
    </row>
    <row r="197" spans="1:7" hidden="1" x14ac:dyDescent="0.25">
      <c r="A197" s="21"/>
      <c r="B197" s="14"/>
      <c r="C197" s="7"/>
      <c r="D197" s="9"/>
      <c r="E19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7" s="16">
        <f>Table1[[#This Row],[Round Trip (miles)]]*Table1[[#This Row],[$/mile]]</f>
        <v>0</v>
      </c>
      <c r="G197" s="31"/>
    </row>
    <row r="198" spans="1:7" hidden="1" x14ac:dyDescent="0.25">
      <c r="A198" s="21"/>
      <c r="B198" s="14"/>
      <c r="C198" s="7"/>
      <c r="D198" s="9"/>
      <c r="E19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8" s="16">
        <f>Table1[[#This Row],[Round Trip (miles)]]*Table1[[#This Row],[$/mile]]</f>
        <v>0</v>
      </c>
      <c r="G198" s="31"/>
    </row>
    <row r="199" spans="1:7" hidden="1" x14ac:dyDescent="0.25">
      <c r="A199" s="21"/>
      <c r="B199" s="14"/>
      <c r="C199" s="7"/>
      <c r="D199" s="9"/>
      <c r="E19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199" s="16">
        <f>Table1[[#This Row],[Round Trip (miles)]]*Table1[[#This Row],[$/mile]]</f>
        <v>0</v>
      </c>
      <c r="G199" s="31"/>
    </row>
    <row r="200" spans="1:7" hidden="1" x14ac:dyDescent="0.25">
      <c r="A200" s="21"/>
      <c r="B200" s="14"/>
      <c r="C200" s="7"/>
      <c r="D200" s="9"/>
      <c r="E20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0" s="16">
        <f>Table1[[#This Row],[Round Trip (miles)]]*Table1[[#This Row],[$/mile]]</f>
        <v>0</v>
      </c>
      <c r="G200" s="31"/>
    </row>
    <row r="201" spans="1:7" hidden="1" x14ac:dyDescent="0.25">
      <c r="A201" s="21"/>
      <c r="B201" s="14"/>
      <c r="C201" s="7"/>
      <c r="D201" s="9"/>
      <c r="E20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1" s="16">
        <f>Table1[[#This Row],[Round Trip (miles)]]*Table1[[#This Row],[$/mile]]</f>
        <v>0</v>
      </c>
      <c r="G201" s="31"/>
    </row>
    <row r="202" spans="1:7" hidden="1" x14ac:dyDescent="0.25">
      <c r="A202" s="21"/>
      <c r="B202" s="14"/>
      <c r="C202" s="7"/>
      <c r="D202" s="9"/>
      <c r="E20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2" s="16">
        <f>Table1[[#This Row],[Round Trip (miles)]]*Table1[[#This Row],[$/mile]]</f>
        <v>0</v>
      </c>
      <c r="G202" s="31"/>
    </row>
    <row r="203" spans="1:7" hidden="1" x14ac:dyDescent="0.25">
      <c r="A203" s="21"/>
      <c r="B203" s="14"/>
      <c r="C203" s="7"/>
      <c r="D203" s="9"/>
      <c r="E20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3" s="16">
        <f>Table1[[#This Row],[Round Trip (miles)]]*Table1[[#This Row],[$/mile]]</f>
        <v>0</v>
      </c>
      <c r="G203" s="31"/>
    </row>
    <row r="204" spans="1:7" ht="15" hidden="1" customHeight="1" x14ac:dyDescent="0.25">
      <c r="A204" s="21"/>
      <c r="B204" s="28"/>
      <c r="C204" s="29"/>
      <c r="D204" s="9"/>
      <c r="E20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4" s="16">
        <f>Table1[[#This Row],[Round Trip (miles)]]*Table1[[#This Row],[$/mile]]</f>
        <v>0</v>
      </c>
      <c r="G204" s="30"/>
    </row>
    <row r="205" spans="1:7" ht="15" hidden="1" customHeight="1" x14ac:dyDescent="0.25">
      <c r="A205" s="21"/>
      <c r="B205" s="28"/>
      <c r="C205" s="29"/>
      <c r="D205" s="9"/>
      <c r="E20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5" s="16">
        <f>Table1[[#This Row],[Round Trip (miles)]]*Table1[[#This Row],[$/mile]]</f>
        <v>0</v>
      </c>
      <c r="G205" s="30"/>
    </row>
    <row r="206" spans="1:7" ht="15" hidden="1" customHeight="1" x14ac:dyDescent="0.25">
      <c r="A206" s="21"/>
      <c r="B206" s="28"/>
      <c r="C206" s="29"/>
      <c r="D206" s="9"/>
      <c r="E20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6" s="16">
        <f>Table1[[#This Row],[Round Trip (miles)]]*Table1[[#This Row],[$/mile]]</f>
        <v>0</v>
      </c>
      <c r="G206" s="30"/>
    </row>
    <row r="207" spans="1:7" ht="15" hidden="1" customHeight="1" x14ac:dyDescent="0.25">
      <c r="A207" s="21"/>
      <c r="B207" s="28"/>
      <c r="C207" s="29"/>
      <c r="D207" s="9"/>
      <c r="E20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7" s="16">
        <f>Table1[[#This Row],[Round Trip (miles)]]*Table1[[#This Row],[$/mile]]</f>
        <v>0</v>
      </c>
      <c r="G207" s="30"/>
    </row>
    <row r="208" spans="1:7" ht="15" hidden="1" customHeight="1" x14ac:dyDescent="0.25">
      <c r="A208" s="21"/>
      <c r="B208" s="28"/>
      <c r="C208" s="29"/>
      <c r="D208" s="9"/>
      <c r="E20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8" s="16">
        <f>Table1[[#This Row],[Round Trip (miles)]]*Table1[[#This Row],[$/mile]]</f>
        <v>0</v>
      </c>
      <c r="G208" s="30"/>
    </row>
    <row r="209" spans="1:7" ht="15" hidden="1" customHeight="1" x14ac:dyDescent="0.25">
      <c r="A209" s="21"/>
      <c r="B209" s="28"/>
      <c r="C209" s="29"/>
      <c r="D209" s="9"/>
      <c r="E20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09" s="16">
        <f>Table1[[#This Row],[Round Trip (miles)]]*Table1[[#This Row],[$/mile]]</f>
        <v>0</v>
      </c>
      <c r="G209" s="30"/>
    </row>
    <row r="210" spans="1:7" ht="15" hidden="1" customHeight="1" x14ac:dyDescent="0.25">
      <c r="A210" s="21"/>
      <c r="B210" s="28"/>
      <c r="C210" s="29"/>
      <c r="D210" s="9"/>
      <c r="E21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0" s="16">
        <f>Table1[[#This Row],[Round Trip (miles)]]*Table1[[#This Row],[$/mile]]</f>
        <v>0</v>
      </c>
      <c r="G210" s="30"/>
    </row>
    <row r="211" spans="1:7" ht="15" hidden="1" customHeight="1" x14ac:dyDescent="0.25">
      <c r="A211" s="21"/>
      <c r="B211" s="28"/>
      <c r="C211" s="29"/>
      <c r="D211" s="9"/>
      <c r="E21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1" s="16">
        <f>Table1[[#This Row],[Round Trip (miles)]]*Table1[[#This Row],[$/mile]]</f>
        <v>0</v>
      </c>
      <c r="G211" s="30"/>
    </row>
    <row r="212" spans="1:7" ht="15" hidden="1" customHeight="1" x14ac:dyDescent="0.25">
      <c r="A212" s="21"/>
      <c r="B212" s="28"/>
      <c r="C212" s="29"/>
      <c r="D212" s="9"/>
      <c r="E21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2" s="16">
        <f>Table1[[#This Row],[Round Trip (miles)]]*Table1[[#This Row],[$/mile]]</f>
        <v>0</v>
      </c>
      <c r="G212" s="30"/>
    </row>
    <row r="213" spans="1:7" ht="15" hidden="1" customHeight="1" x14ac:dyDescent="0.25">
      <c r="A213" s="21"/>
      <c r="B213" s="28"/>
      <c r="C213" s="29"/>
      <c r="D213" s="9"/>
      <c r="E21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3" s="16">
        <f>Table1[[#This Row],[Round Trip (miles)]]*Table1[[#This Row],[$/mile]]</f>
        <v>0</v>
      </c>
      <c r="G213" s="30"/>
    </row>
    <row r="214" spans="1:7" ht="15" hidden="1" customHeight="1" x14ac:dyDescent="0.25">
      <c r="A214" s="21"/>
      <c r="B214" s="28"/>
      <c r="C214" s="29"/>
      <c r="D214" s="9"/>
      <c r="E21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4" s="16">
        <f>Table1[[#This Row],[Round Trip (miles)]]*Table1[[#This Row],[$/mile]]</f>
        <v>0</v>
      </c>
      <c r="G214" s="30"/>
    </row>
    <row r="215" spans="1:7" ht="15" hidden="1" customHeight="1" x14ac:dyDescent="0.25">
      <c r="A215" s="21"/>
      <c r="B215" s="28"/>
      <c r="C215" s="29"/>
      <c r="D215" s="9"/>
      <c r="E21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5" s="16">
        <f>Table1[[#This Row],[Round Trip (miles)]]*Table1[[#This Row],[$/mile]]</f>
        <v>0</v>
      </c>
      <c r="G215" s="30"/>
    </row>
    <row r="216" spans="1:7" ht="15" hidden="1" customHeight="1" x14ac:dyDescent="0.25">
      <c r="A216" s="21"/>
      <c r="B216" s="28"/>
      <c r="C216" s="29"/>
      <c r="D216" s="9"/>
      <c r="E21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6" s="16">
        <f>Table1[[#This Row],[Round Trip (miles)]]*Table1[[#This Row],[$/mile]]</f>
        <v>0</v>
      </c>
      <c r="G216" s="30"/>
    </row>
    <row r="217" spans="1:7" ht="15" hidden="1" customHeight="1" x14ac:dyDescent="0.25">
      <c r="A217" s="21"/>
      <c r="B217" s="28"/>
      <c r="C217" s="29"/>
      <c r="D217" s="9"/>
      <c r="E21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7" s="16">
        <f>Table1[[#This Row],[Round Trip (miles)]]*Table1[[#This Row],[$/mile]]</f>
        <v>0</v>
      </c>
      <c r="G217" s="30"/>
    </row>
    <row r="218" spans="1:7" ht="15" hidden="1" customHeight="1" x14ac:dyDescent="0.25">
      <c r="A218" s="21"/>
      <c r="B218" s="28"/>
      <c r="C218" s="29"/>
      <c r="D218" s="9"/>
      <c r="E21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8" s="16">
        <f>Table1[[#This Row],[Round Trip (miles)]]*Table1[[#This Row],[$/mile]]</f>
        <v>0</v>
      </c>
      <c r="G218" s="30"/>
    </row>
    <row r="219" spans="1:7" ht="15" hidden="1" customHeight="1" x14ac:dyDescent="0.25">
      <c r="A219" s="21"/>
      <c r="B219" s="28"/>
      <c r="C219" s="29"/>
      <c r="D219" s="9"/>
      <c r="E21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19" s="16">
        <f>Table1[[#This Row],[Round Trip (miles)]]*Table1[[#This Row],[$/mile]]</f>
        <v>0</v>
      </c>
      <c r="G219" s="30"/>
    </row>
    <row r="220" spans="1:7" ht="15" hidden="1" customHeight="1" x14ac:dyDescent="0.25">
      <c r="A220" s="21"/>
      <c r="B220" s="28"/>
      <c r="C220" s="29"/>
      <c r="D220" s="9"/>
      <c r="E22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0" s="16">
        <f>Table1[[#This Row],[Round Trip (miles)]]*Table1[[#This Row],[$/mile]]</f>
        <v>0</v>
      </c>
      <c r="G220" s="30"/>
    </row>
    <row r="221" spans="1:7" ht="15" hidden="1" customHeight="1" x14ac:dyDescent="0.25">
      <c r="A221" s="21"/>
      <c r="B221" s="28"/>
      <c r="C221" s="29"/>
      <c r="D221" s="9"/>
      <c r="E22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1" s="16">
        <f>Table1[[#This Row],[Round Trip (miles)]]*Table1[[#This Row],[$/mile]]</f>
        <v>0</v>
      </c>
      <c r="G221" s="30"/>
    </row>
    <row r="222" spans="1:7" ht="15" hidden="1" customHeight="1" x14ac:dyDescent="0.25">
      <c r="A222" s="21"/>
      <c r="B222" s="28"/>
      <c r="C222" s="29"/>
      <c r="D222" s="9"/>
      <c r="E22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2" s="16">
        <f>Table1[[#This Row],[Round Trip (miles)]]*Table1[[#This Row],[$/mile]]</f>
        <v>0</v>
      </c>
      <c r="G222" s="30"/>
    </row>
    <row r="223" spans="1:7" ht="15" hidden="1" customHeight="1" x14ac:dyDescent="0.25">
      <c r="A223" s="21"/>
      <c r="B223" s="28"/>
      <c r="C223" s="29"/>
      <c r="D223" s="9"/>
      <c r="E22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3" s="16">
        <f>Table1[[#This Row],[Round Trip (miles)]]*Table1[[#This Row],[$/mile]]</f>
        <v>0</v>
      </c>
      <c r="G223" s="30"/>
    </row>
    <row r="224" spans="1:7" ht="15" hidden="1" customHeight="1" x14ac:dyDescent="0.25">
      <c r="A224" s="21"/>
      <c r="B224" s="28"/>
      <c r="C224" s="29"/>
      <c r="D224" s="9"/>
      <c r="E22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4" s="16">
        <f>Table1[[#This Row],[Round Trip (miles)]]*Table1[[#This Row],[$/mile]]</f>
        <v>0</v>
      </c>
      <c r="G224" s="30"/>
    </row>
    <row r="225" spans="1:7" ht="15" hidden="1" customHeight="1" x14ac:dyDescent="0.25">
      <c r="A225" s="21"/>
      <c r="B225" s="28"/>
      <c r="C225" s="29"/>
      <c r="D225" s="9"/>
      <c r="E22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5" s="16">
        <f>Table1[[#This Row],[Round Trip (miles)]]*Table1[[#This Row],[$/mile]]</f>
        <v>0</v>
      </c>
      <c r="G225" s="30"/>
    </row>
    <row r="226" spans="1:7" ht="15" hidden="1" customHeight="1" x14ac:dyDescent="0.25">
      <c r="A226" s="21"/>
      <c r="B226" s="28"/>
      <c r="C226" s="29"/>
      <c r="D226" s="9"/>
      <c r="E22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6" s="16">
        <f>Table1[[#This Row],[Round Trip (miles)]]*Table1[[#This Row],[$/mile]]</f>
        <v>0</v>
      </c>
      <c r="G226" s="30"/>
    </row>
    <row r="227" spans="1:7" ht="15" hidden="1" customHeight="1" x14ac:dyDescent="0.25">
      <c r="A227" s="21"/>
      <c r="B227" s="28"/>
      <c r="C227" s="29"/>
      <c r="D227" s="9"/>
      <c r="E227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7" s="16">
        <f>Table1[[#This Row],[Round Trip (miles)]]*Table1[[#This Row],[$/mile]]</f>
        <v>0</v>
      </c>
      <c r="G227" s="30"/>
    </row>
    <row r="228" spans="1:7" ht="15" hidden="1" customHeight="1" x14ac:dyDescent="0.25">
      <c r="A228" s="21"/>
      <c r="B228" s="28"/>
      <c r="C228" s="29"/>
      <c r="D228" s="9"/>
      <c r="E228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8" s="16">
        <f>Table1[[#This Row],[Round Trip (miles)]]*Table1[[#This Row],[$/mile]]</f>
        <v>0</v>
      </c>
      <c r="G228" s="30"/>
    </row>
    <row r="229" spans="1:7" ht="15" hidden="1" customHeight="1" x14ac:dyDescent="0.25">
      <c r="A229" s="21"/>
      <c r="B229" s="28"/>
      <c r="C229" s="29"/>
      <c r="D229" s="9"/>
      <c r="E229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29" s="16">
        <f>Table1[[#This Row],[Round Trip (miles)]]*Table1[[#This Row],[$/mile]]</f>
        <v>0</v>
      </c>
      <c r="G229" s="30"/>
    </row>
    <row r="230" spans="1:7" ht="15" hidden="1" customHeight="1" x14ac:dyDescent="0.25">
      <c r="A230" s="21"/>
      <c r="B230" s="28"/>
      <c r="C230" s="29"/>
      <c r="D230" s="9"/>
      <c r="E230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0" s="16">
        <f>Table1[[#This Row],[Round Trip (miles)]]*Table1[[#This Row],[$/mile]]</f>
        <v>0</v>
      </c>
      <c r="G230" s="30"/>
    </row>
    <row r="231" spans="1:7" ht="15" hidden="1" customHeight="1" x14ac:dyDescent="0.25">
      <c r="A231" s="21"/>
      <c r="B231" s="28"/>
      <c r="C231" s="29"/>
      <c r="D231" s="9"/>
      <c r="E231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1" s="16">
        <f>Table1[[#This Row],[Round Trip (miles)]]*Table1[[#This Row],[$/mile]]</f>
        <v>0</v>
      </c>
      <c r="G231" s="30"/>
    </row>
    <row r="232" spans="1:7" ht="15" hidden="1" customHeight="1" x14ac:dyDescent="0.25">
      <c r="A232" s="21"/>
      <c r="B232" s="28"/>
      <c r="C232" s="29"/>
      <c r="D232" s="9"/>
      <c r="E232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2" s="16">
        <f>Table1[[#This Row],[Round Trip (miles)]]*Table1[[#This Row],[$/mile]]</f>
        <v>0</v>
      </c>
      <c r="G232" s="30"/>
    </row>
    <row r="233" spans="1:7" ht="15" hidden="1" customHeight="1" x14ac:dyDescent="0.25">
      <c r="A233" s="21"/>
      <c r="B233" s="28"/>
      <c r="C233" s="29"/>
      <c r="D233" s="9"/>
      <c r="E233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3" s="16">
        <f>Table1[[#This Row],[Round Trip (miles)]]*Table1[[#This Row],[$/mile]]</f>
        <v>0</v>
      </c>
      <c r="G233" s="30"/>
    </row>
    <row r="234" spans="1:7" ht="15" hidden="1" customHeight="1" x14ac:dyDescent="0.25">
      <c r="A234" s="21"/>
      <c r="B234" s="28"/>
      <c r="C234" s="29"/>
      <c r="D234" s="9"/>
      <c r="E234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4" s="16">
        <f>Table1[[#This Row],[Round Trip (miles)]]*Table1[[#This Row],[$/mile]]</f>
        <v>0</v>
      </c>
      <c r="G234" s="30"/>
    </row>
    <row r="235" spans="1:7" ht="15" hidden="1" customHeight="1" x14ac:dyDescent="0.25">
      <c r="A235" s="21"/>
      <c r="B235" s="28"/>
      <c r="C235" s="29"/>
      <c r="D235" s="9"/>
      <c r="E235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5" s="16">
        <f>Table1[[#This Row],[Round Trip (miles)]]*Table1[[#This Row],[$/mile]]</f>
        <v>0</v>
      </c>
      <c r="G235" s="30"/>
    </row>
    <row r="236" spans="1:7" ht="15" hidden="1" customHeight="1" x14ac:dyDescent="0.25">
      <c r="A236" s="21"/>
      <c r="B236" s="14"/>
      <c r="C236" s="7"/>
      <c r="D236" s="9"/>
      <c r="E236" s="15">
        <f>IF(Table1[[#This Row],[Date]]&lt;DATE(2000,1,1),0,IF(Table1[[#This Row],[Date]]&lt;DATE(2001,1,1),0.325,IF(Table1[[#This Row],[Date]]&lt;DATE(2002,1,1),0.345,IF(Table1[[#This Row],[Date]]&lt;DATE(2003,1,1),0.365,IF(Table1[[#This Row],[Date]]&lt;DATE(2004,1,1),0.36,IF(Table1[[#This Row],[Date]]&lt;DATE(2005,1,1),0.375,IF(Table1[[#This Row],[Date]]&lt;DATE(2005,9,1),0.405,IF(Table1[[#This Row],[Date]]&lt;DATE(2006,1,1),0.485,IF(Table1[[#This Row],[Date]]&lt;DATE(2007,1,1),0.445,IF(Table1[[#This Row],[Date]]&lt;DATE(2008,1,1),0.485,IF(Table1[[#This Row],[Date]]&lt;DATE(2008,7,1),0.505,IF(Table1[[#This Row],[Date]]&lt;DATE(2009,1,1),0.585,IF(Table1[[#This Row],[Date]]&lt;DATE(2010,1,1),0.55,IF(Table1[[#This Row],[Date]]&lt;DATE(2011,1,1),0.5,IF(Table1[[#This Row],[Date]]&lt;DATE(2011,7,1),0.51,IF(Table1[[#This Row],[Date]]&lt;DATE(2013,1,1),0.555,IF(Table1[[#This Row],[Date]]&lt;DATE(2014,1,1),0.565,IF(Table1[[#This Row],[Date]]&lt;DATE(2015,1,1),0.56,IF(Table1[[#This Row],[Date]]&lt;DATE(2016,1,1),0.575,IF(Table1[[#This Row],[Date]]&lt;DATE(2017,1,1),0.54,IF(Table1[[#This Row],[Date]]&lt;DATE(2018,1,1),0.535,IF(Table1[[#This Row],[Date]]&lt;DATE(2019,1,1),0.545,IF(Table1[[#This Row],[Date]]&lt;DATE(2020,1,1),0.58,IF(Table1[[#This Row],[Date]]&lt;DATE(2021,1,1),0.575,IF(Table1[[#This Row],[Date]]&lt;DATE(2022,1,1),0.56,0.585)))))))))))))))))))))))))</f>
        <v>0</v>
      </c>
      <c r="F236" s="16">
        <f>Table1[[#This Row],[Round Trip (miles)]]*Table1[[#This Row],[$/mile]]</f>
        <v>0</v>
      </c>
      <c r="G236" s="22"/>
    </row>
    <row r="237" spans="1:7" ht="15.75" thickBot="1" x14ac:dyDescent="0.3">
      <c r="A237" s="40" t="s">
        <v>14</v>
      </c>
      <c r="B237" s="41"/>
      <c r="C237" s="41"/>
      <c r="D237" s="41"/>
      <c r="E237" s="42"/>
      <c r="F237" s="17">
        <f>SUM(F26:F236)</f>
        <v>0</v>
      </c>
      <c r="G237" s="2"/>
    </row>
    <row r="238" spans="1:7" ht="15.75" thickBot="1" x14ac:dyDescent="0.3">
      <c r="A238" s="40" t="s">
        <v>17</v>
      </c>
      <c r="B238" s="41"/>
      <c r="C238" s="41"/>
      <c r="D238" s="41"/>
      <c r="E238" s="43"/>
      <c r="F238" s="18"/>
    </row>
    <row r="239" spans="1:7" x14ac:dyDescent="0.25">
      <c r="A239" s="40" t="s">
        <v>15</v>
      </c>
      <c r="B239" s="41"/>
      <c r="C239" s="41"/>
      <c r="D239" s="41"/>
      <c r="E239" s="42"/>
      <c r="F239" s="19">
        <f>SUM((F237+F238)*B12)</f>
        <v>0</v>
      </c>
    </row>
  </sheetData>
  <sortState xmlns:xlrd2="http://schemas.microsoft.com/office/spreadsheetml/2017/richdata2" ref="A25:G38">
    <sortCondition ref="A9"/>
  </sortState>
  <mergeCells count="4">
    <mergeCell ref="A1:B3"/>
    <mergeCell ref="A237:E237"/>
    <mergeCell ref="A238:E238"/>
    <mergeCell ref="A239:E239"/>
  </mergeCells>
  <pageMargins left="0.7" right="0.7" top="0.75" bottom="0.75" header="0.3" footer="0.3"/>
  <pageSetup scale="8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0</xdr:colOff>
                <xdr:row>13</xdr:row>
                <xdr:rowOff>47625</xdr:rowOff>
              </from>
              <to>
                <xdr:col>6</xdr:col>
                <xdr:colOff>1666875</xdr:colOff>
                <xdr:row>22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sarad</dc:creator>
  <cp:lastModifiedBy>Glenn Humphrey</cp:lastModifiedBy>
  <cp:lastPrinted>2022-01-13T14:13:42Z</cp:lastPrinted>
  <dcterms:created xsi:type="dcterms:W3CDTF">2013-02-28T16:11:10Z</dcterms:created>
  <dcterms:modified xsi:type="dcterms:W3CDTF">2022-01-13T14:14:00Z</dcterms:modified>
</cp:coreProperties>
</file>